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mfamily.sharepoint.com/sites/TreasuryInternalDrive/Shared Documents/General/Capital Funding/Retail Loans/WOART/Certificates/Website/WOART2026A/"/>
    </mc:Choice>
  </mc:AlternateContent>
  <xr:revisionPtr revIDLastSave="6" documentId="8_{48FBB570-6A7C-4440-9469-5498CF1F1458}" xr6:coauthVersionLast="47" xr6:coauthVersionMax="47" xr10:uidLastSave="{F277CFB8-F12E-4A6B-8695-C0627B358F96}"/>
  <bookViews>
    <workbookView xWindow="28680" yWindow="-120" windowWidth="29040" windowHeight="15720" xr2:uid="{1AA913A1-68D9-41DF-86C6-5863BA4ABEFD}"/>
  </bookViews>
  <sheets>
    <sheet name="Feb" sheetId="1" r:id="rId1"/>
  </sheets>
  <externalReferences>
    <externalReference r:id="rId2"/>
    <externalReference r:id="rId3"/>
    <externalReference r:id="rId4"/>
    <externalReference r:id="rId5"/>
  </externalReferences>
  <definedNames>
    <definedName name="_037D_ASOFDATE">'[1]Control Panel'!$H$21</definedName>
    <definedName name="_1ST_CERTIFICATE_FLAG">[2]MonthlyInput!$B$4</definedName>
    <definedName name="_ABS_POOL_ID">[2]InitialInput!$B$5</definedName>
    <definedName name="_ABSID">'[2]Control Panel'!$I$9</definedName>
    <definedName name="_AMO_UniqueIdentifier" hidden="1">"'cf3007bb-ffd2-4e46-81dc-437da5424b0f'"</definedName>
    <definedName name="_CERTIFICATE_AKA">[2]InitialInput!$B$4</definedName>
    <definedName name="_CERTIFICATE_TITLE">[2]InitialInput!$B$3</definedName>
    <definedName name="_CURR_CLOSE_DATE">[2]MonthlyInput!$B$7</definedName>
    <definedName name="_CURR_PMT_DATE">[2]MonthlyInput!$B$8</definedName>
    <definedName name="_CURRENT_NET_LOSSES_RATIO_CERT">Feb!$B$42</definedName>
    <definedName name="_EXTRA_RESERVE_PCT">[2]MonthlyInput!$B$12</definedName>
    <definedName name="_HK_END_TIME">'[2]Control Panel'!$G$151</definedName>
    <definedName name="_HK_START_TIME">'[2]Control Panel'!$G$150</definedName>
    <definedName name="_HOLD_AMT_IN_COLL_ACCT">[2]MonthlyInput!$B$35</definedName>
    <definedName name="_INITIAL_RESERVE_AMT">[2]InitialInput!$B$55</definedName>
    <definedName name="_INT_CALC_A1A">[2]InitialInput!$F$23</definedName>
    <definedName name="_INT_CALC_A1B">[2]InitialInput!$F$24</definedName>
    <definedName name="_INT_CALC_A2A">[2]InitialInput!$F$25</definedName>
    <definedName name="_INT_CALC_A2B">[2]InitialInput!$F$26</definedName>
    <definedName name="_INT_CALC_A3A">[2]InitialInput!$F$27</definedName>
    <definedName name="_INT_CALC_A3B">[2]InitialInput!$F$28</definedName>
    <definedName name="_INT_CALC_A4A">[2]InitialInput!$F$29</definedName>
    <definedName name="_INT_CALC_A4B">[2]InitialInput!$F$30</definedName>
    <definedName name="_INT_CALC_B">[2]InitialInput!$F$31</definedName>
    <definedName name="_INT_CALC_C">[2]InitialInput!$F$32</definedName>
    <definedName name="_INT_CALC_D">[2]InitialInput!$F$33</definedName>
    <definedName name="_INT_CALC_E">[2]InitialInput!$F$34</definedName>
    <definedName name="_INT_RTE_A1A">[2]InitialInput!$D$23</definedName>
    <definedName name="_INT_RTE_A1B">[2]InitialInput!$D$24</definedName>
    <definedName name="_INT_RTE_A2A">[2]InitialInput!$D$25</definedName>
    <definedName name="_INT_RTE_A2B">[2]InitialInput!$D$26</definedName>
    <definedName name="_INT_RTE_A3A">[2]InitialInput!$D$27</definedName>
    <definedName name="_INT_RTE_A3B">[2]InitialInput!$D$28</definedName>
    <definedName name="_INT_RTE_A4A">[2]InitialInput!$D$29</definedName>
    <definedName name="_INT_RTE_A4B">[2]InitialInput!$D$30</definedName>
    <definedName name="_INT_RTE_B">[2]InitialInput!$D$31</definedName>
    <definedName name="_INT_RTE_C">[2]InitialInput!$D$32</definedName>
    <definedName name="_INT_RTE_D">[2]InitialInput!$D$33</definedName>
    <definedName name="_INT_RTE_E">[2]InitialInput!$D$34</definedName>
    <definedName name="_INT_RTE_TYP_A1A">[2]InitialInput!$C$23</definedName>
    <definedName name="_INT_RTE_TYP_A1B">[2]InitialInput!$C$24</definedName>
    <definedName name="_INT_RTE_TYP_A2A">[2]InitialInput!$C$25</definedName>
    <definedName name="_INT_RTE_TYP_A2B">[2]InitialInput!$C$26</definedName>
    <definedName name="_INT_RTE_TYP_A3A">[2]InitialInput!$C$27</definedName>
    <definedName name="_INT_RTE_TYP_A3B">[2]InitialInput!$C$28</definedName>
    <definedName name="_INT_RTE_TYP_A4A">[2]InitialInput!$C$29</definedName>
    <definedName name="_INT_RTE_TYP_A4B">[2]InitialInput!$C$30</definedName>
    <definedName name="_INT_RTE_TYP_B">[2]InitialInput!$C$31</definedName>
    <definedName name="_INT_RTE_TYP_C">[2]InitialInput!$C$32</definedName>
    <definedName name="_INT_RTE_TYP_D">[2]InitialInput!$C$33</definedName>
    <definedName name="_INT_RTE_TYP_E">[2]InitialInput!$C$34</definedName>
    <definedName name="_INV_EARN_ON_COL_ACCT">[2]MonthlyInput!$B$15</definedName>
    <definedName name="_INV_EARN_ON_NEG_ACCT">[2]MonthlyInput!$B$18</definedName>
    <definedName name="_INV_EARN_ON_PRF_ACCT">[2]MonthlyInput!$B$17</definedName>
    <definedName name="_INV_EARN_ON_RSV_ACCT">[2]MonthlyInput!$B$16</definedName>
    <definedName name="_LIBOR_ADJ_A1A">[2]InitialInput!$E$23</definedName>
    <definedName name="_LIBOR_ADJ_A1B">[2]InitialInput!$E$24</definedName>
    <definedName name="_LIBOR_ADJ_A2A">[2]InitialInput!$E$25</definedName>
    <definedName name="_LIBOR_ADJ_A2B">[2]InitialInput!$E$26</definedName>
    <definedName name="_LIBOR_ADJ_A3A">[2]InitialInput!$E$27</definedName>
    <definedName name="_LIBOR_ADJ_A3B">[2]InitialInput!$E$28</definedName>
    <definedName name="_LIBOR_ADJ_A4A">[2]InitialInput!$E$29</definedName>
    <definedName name="_LIBOR_ADJ_A4B">[2]InitialInput!$E$30</definedName>
    <definedName name="_LIBOR_ADJ_B">[2]InitialInput!$E$31</definedName>
    <definedName name="_MACRO_NAME">'[2]Control Panel'!$D$150</definedName>
    <definedName name="_NEG_CARRY_AMT_AT_CUTOFF">[2]InitialInput!$B$50</definedName>
    <definedName name="_NUM_OF_CONTRACTS_AT_CUTOFF">[2]InitialInput!$B$37</definedName>
    <definedName name="_OC_FLOOR_PCT">[2]InitialInput!$B$64</definedName>
    <definedName name="_OC_TARGET_PCT">[2]InitialInput!$B$62</definedName>
    <definedName name="_ORIG_AMT_A1A">[2]InitialInput!$B$23</definedName>
    <definedName name="_ORIG_AMT_A1B">[2]InitialInput!$B$24</definedName>
    <definedName name="_ORIG_AMT_A2A">[2]InitialInput!$B$25</definedName>
    <definedName name="_ORIG_AMT_A2B">[2]InitialInput!$B$26</definedName>
    <definedName name="_ORIG_AMT_A3A">[2]InitialInput!$B$27</definedName>
    <definedName name="_ORIG_AMT_A3B">[2]InitialInput!$B$28</definedName>
    <definedName name="_ORIG_AMT_A4A">[2]InitialInput!$B$29</definedName>
    <definedName name="_ORIG_AMT_A4B">[2]InitialInput!$B$30</definedName>
    <definedName name="_ORIG_AMT_B">[2]InitialInput!$B$31</definedName>
    <definedName name="_ORIG_AMT_C">[2]InitialInput!$B$32</definedName>
    <definedName name="_ORIG_AMT_D">[2]InitialInput!$B$33</definedName>
    <definedName name="_ORIG_AMT_E">[2]InitialInput!$B$34</definedName>
    <definedName name="_ORIG_YSOC">[2]InitialInput!$B$15</definedName>
    <definedName name="_PDF_CASH_MOVEMENT">#REF!</definedName>
    <definedName name="_PDF_CERTIFICATE">Feb!$A$1:$D$284</definedName>
    <definedName name="_PMT_PCT_A1A">[2]InitialInput!$G$23</definedName>
    <definedName name="_PMT_PCT_A1B">[2]InitialInput!$G$24</definedName>
    <definedName name="_PMT_PCT_A2A">[2]InitialInput!$G$25</definedName>
    <definedName name="_PMT_PCT_A2B">[2]InitialInput!$G$26</definedName>
    <definedName name="_PMT_PCT_A3A">[2]InitialInput!$G$27</definedName>
    <definedName name="_PMT_PCT_A3B">[2]InitialInput!$G$28</definedName>
    <definedName name="_PMT_PCT_A4A">[2]InitialInput!$G$29</definedName>
    <definedName name="_PMT_PCT_A4B">[2]InitialInput!$G$30</definedName>
    <definedName name="_PMT_PCT_B">[2]InitialInput!$G$31</definedName>
    <definedName name="_PMT_PCT_C">[2]InitialInput!$G$32</definedName>
    <definedName name="_PMT_PCT_D">[2]InitialInput!$G$33</definedName>
    <definedName name="_PMT_PCT_E">[2]InitialInput!$G$34</definedName>
    <definedName name="_POOL_BAL">[2]InitialInput!$B$14</definedName>
    <definedName name="_POOL_BAL_LESS_ORIG_YSOC">[2]InitialInput!$B$16</definedName>
    <definedName name="_POOL_CLOSE_DATE">[2]InitialInput!$B$8</definedName>
    <definedName name="_POOL_CUTOFF_DATE">[2]InitialInput!$B$7</definedName>
    <definedName name="_POOL16">'[3]Control Panel'!$K$17</definedName>
    <definedName name="_POOL2">'[4]Control Panel'!$G$14</definedName>
    <definedName name="_POST_DATE">'[2]Control Panel'!$D$7</definedName>
    <definedName name="_POST_DATE_SAS">'[2]Control Panel'!$G$12</definedName>
    <definedName name="_PREFUND_1ST_ADD_AFT_YSOC_AMT">[2]MonthlyInput!$F$43</definedName>
    <definedName name="_PREFUND_1ST_ADD_AMT">[2]MonthlyInput!$D$43</definedName>
    <definedName name="_PREFUND_1ST_ADD_DATE">[2]MonthlyInput!$B$43</definedName>
    <definedName name="_PREFUND_1ST_ADD_NUM">[2]MonthlyInput!$C$43</definedName>
    <definedName name="_PREFUND_1ST_ADD_YSOC_AMT">[2]MonthlyInput!$E$43</definedName>
    <definedName name="_PREFUND_2ND_ADD_AFT_YSOC_AMT">[2]MonthlyInput!$F$44</definedName>
    <definedName name="_PREFUND_2ND_ADD_AMT">[2]MonthlyInput!$D$44</definedName>
    <definedName name="_PREFUND_2ND_ADD_DATE">[2]MonthlyInput!$B$44</definedName>
    <definedName name="_PREFUND_2ND_ADD_NUM">[2]MonthlyInput!$C$44</definedName>
    <definedName name="_PREFUND_2ND_ADD_YSOC_AMT">[2]MonthlyInput!$E$44</definedName>
    <definedName name="_PREFUND_3RD_ADD_AFT_YSOC_AMT">[2]MonthlyInput!$F$45</definedName>
    <definedName name="_PREFUND_3RD_ADD_AMT">[2]MonthlyInput!$D$45</definedName>
    <definedName name="_PREFUND_3RD_ADD_DATE">[2]MonthlyInput!$B$45</definedName>
    <definedName name="_PREFUND_3RD_ADD_NUM">[2]MonthlyInput!$C$45</definedName>
    <definedName name="_PREFUND_3RD_ADD_YSOC_AMT">[2]MonthlyInput!$E$45</definedName>
    <definedName name="_PREFUND_AMT_AT_CUTOFF">[2]InitialInput!$B$13</definedName>
    <definedName name="_PRIOR_NET_LOSSES_RATIO_CERT">Feb!$B$43</definedName>
    <definedName name="_RECEIVABLE_BAL_AT_CUTOFF">[2]InitialInput!$B$12</definedName>
    <definedName name="_REPURCHASED_AMT">[2]MonthlyInput!$B$39</definedName>
    <definedName name="_REPURCHASED_NUM">[2]MonthlyInput!$B$38</definedName>
    <definedName name="_REQUIRED_RESERVE_PCT">[2]InitialInput!$B$56</definedName>
    <definedName name="_RTE_SWAP_TERM_PMT">[2]MonthlyInput!$B$32</definedName>
    <definedName name="_SAS_SUMM_DATESTAMP">'[2]Control Panel'!#REF!</definedName>
    <definedName name="_SAS_SUMM_FILE">'[2]Control Panel'!#REF!</definedName>
    <definedName name="_SECOND_PRIOR_NET_LOSSES_RATIO_CERT">Feb!$B$44</definedName>
    <definedName name="_SERVICING_FEE_RATE">[2]InitialInput!$B$59</definedName>
    <definedName name="_SHORTFALL_AMT_A1A">[2]MonthlyInput!$B$58</definedName>
    <definedName name="_SHORTFALL_AMT_B">[2]MonthlyInput!$B$66</definedName>
    <definedName name="_SHORTFALL_AMT_C">[2]MonthlyInput!$B$67</definedName>
    <definedName name="_SHORTFALL_AMT_D">[2]MonthlyInput!$B$68</definedName>
    <definedName name="_SHORTFALL_AMT_E">[2]MonthlyInput!$B$69</definedName>
    <definedName name="_THIRD_PRIOR_NET_LOSSES_RATIO_CERT">Feb!$B$45</definedName>
    <definedName name="_TOT_NOTE_AMT">[2]InitialInput!$B$18</definedName>
    <definedName name="_TOTAL_INTEREST_PAID">[2]Calcs!$D$549</definedName>
    <definedName name="_TOTAL_PRINCIPAL_PAID">[2]Calcs!$C$550</definedName>
    <definedName name="_VERSION">'[2]Control Panel'!$D$151</definedName>
    <definedName name="_YSOC_DISCOUNT_RATE">[2]InitialInput!$B$10</definedName>
    <definedName name="_YSOC_RATE">'[2]Control Panel'!$D$80</definedName>
    <definedName name="CERT">#N/A</definedName>
    <definedName name="PREPPART_PRIN">#N/A</definedName>
    <definedName name="PREV_CLOSE_NOTE_AMT_ABC">[2]Calcs!$C$185</definedName>
    <definedName name="PREV_CLOSE_NOTE_AMT_ABCD">[2]Calcs!$C$187</definedName>
    <definedName name="PREV_CLOSE_NOTE_AMT_ABCE">[2]Calcs!$C$189</definedName>
    <definedName name="_xlnm.Print_Area" localSheetId="0">Feb!$A$1:$D$302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<sst xmlns="http://schemas.openxmlformats.org/spreadsheetml/2006/main" count="269" uniqueCount="185">
  <si>
    <t>Monthly Servicer Certificate</t>
  </si>
  <si>
    <t>Dates Covered</t>
  </si>
  <si>
    <t>Collections Period</t>
  </si>
  <si>
    <t>Interest Accrual Period</t>
  </si>
  <si>
    <t>30/360 Days</t>
  </si>
  <si>
    <t>Actual/360 Days</t>
  </si>
  <si>
    <t>Distribution Date</t>
  </si>
  <si>
    <t>Collateral Pool Balance Data</t>
  </si>
  <si>
    <t>$ Amount</t>
  </si>
  <si>
    <t># of Accounts</t>
  </si>
  <si>
    <t>Principal Payments</t>
  </si>
  <si>
    <t>Defaulted Receivables</t>
  </si>
  <si>
    <t>Repurchased Accounts</t>
  </si>
  <si>
    <t>Pool Statistics</t>
  </si>
  <si>
    <t xml:space="preserve">  </t>
  </si>
  <si>
    <t>Pool Factor</t>
  </si>
  <si>
    <t>Prepayment ABS Speed</t>
  </si>
  <si>
    <t>Aggregate Starting Principal Balance</t>
  </si>
  <si>
    <t>Delinquent Receivables:</t>
  </si>
  <si>
    <t>Past Due 31-60 days</t>
  </si>
  <si>
    <t>Past Due 61-90 days</t>
  </si>
  <si>
    <t>Past Due 91-120 days</t>
  </si>
  <si>
    <t>Past Due 121+ days</t>
  </si>
  <si>
    <t xml:space="preserve"> Total     </t>
  </si>
  <si>
    <t>Total 31+ Delinquent as % Aggregate Ending Principal Balance</t>
  </si>
  <si>
    <t>Total 61+ Delinquent as % Aggregate Ending Principal Balance</t>
  </si>
  <si>
    <t>Delinquency Trigger Occurred</t>
  </si>
  <si>
    <t>Recoveries</t>
  </si>
  <si>
    <t>Ratio of Net Loss/(Gain) to the Receivables Balance as of beginning of Collection Period (Annualized):</t>
  </si>
  <si>
    <t>Current Net Losses/(Gains) Ratio</t>
  </si>
  <si>
    <t>Prior Net Losses/(Gains) Ratio</t>
  </si>
  <si>
    <t>N/A</t>
  </si>
  <si>
    <t>Second Prior Net Losses/(Gains) Ratio</t>
  </si>
  <si>
    <t>Third Prior Net Losses/(Gains) Ratio</t>
  </si>
  <si>
    <t>Four Month Average</t>
  </si>
  <si>
    <t>Cumulative Net Loss as a % of Aggregate Starting Principal Balance</t>
  </si>
  <si>
    <t>Overcollateralization Target Amount</t>
  </si>
  <si>
    <t>Actual Overcollateralization</t>
  </si>
  <si>
    <t>Weighted Average Contract Rate</t>
  </si>
  <si>
    <t>Weighted Average Contract Rate, Yield Adjusted</t>
  </si>
  <si>
    <t xml:space="preserve">Weighted Average Remaining Term </t>
  </si>
  <si>
    <t>Flow of Funds</t>
  </si>
  <si>
    <t>Collections</t>
  </si>
  <si>
    <t>Investment Earnings on Cash Accounts</t>
  </si>
  <si>
    <t>Servicing Fee</t>
  </si>
  <si>
    <t>Transfer to Collection Account</t>
  </si>
  <si>
    <t>Available Funds</t>
  </si>
  <si>
    <t>Distributions of Available Funds</t>
  </si>
  <si>
    <t xml:space="preserve">    (1)  Asset Representation Reviewer Amounts (up to $150,000 per year)</t>
  </si>
  <si>
    <t xml:space="preserve">    (2)  Class A Interest</t>
  </si>
  <si>
    <t xml:space="preserve">    (3)  Noteholders' First Priority Principal Distributable Amount</t>
  </si>
  <si>
    <t xml:space="preserve">    (4)  Class B Interest</t>
  </si>
  <si>
    <t xml:space="preserve">    (5)  Noteholders' Second Priority Principal Distributable Amount</t>
  </si>
  <si>
    <t xml:space="preserve">    (6)  Class C Interest</t>
  </si>
  <si>
    <t xml:space="preserve">    (7)  Noteholders' Third Priority Principal Distributable Amount</t>
  </si>
  <si>
    <t xml:space="preserve">    (X)  Class D Interest</t>
  </si>
  <si>
    <t xml:space="preserve">    (X)  Noteholders' Fourth Priority Principal Distributable Amount</t>
  </si>
  <si>
    <t xml:space="preserve">    (X)  Class E Interest</t>
  </si>
  <si>
    <t xml:space="preserve">    (X)  Noteholders' Fifth Priority Principal Distributable Amount</t>
  </si>
  <si>
    <t xml:space="preserve">    (8)  Required Reserve Account</t>
  </si>
  <si>
    <t xml:space="preserve">    (9)  Noteholders' Principal Distributable Amount</t>
  </si>
  <si>
    <t xml:space="preserve">   (10)  Asset Representation Reviewer Amounts (in excess of 1)</t>
  </si>
  <si>
    <t xml:space="preserve">   (11)  Distribution to Certificateholders</t>
  </si>
  <si>
    <t xml:space="preserve">   (12)  Collection Account Redeposits</t>
  </si>
  <si>
    <t>Total Distributions of Available Funds</t>
  </si>
  <si>
    <t>Unpaid Servicing Fee</t>
  </si>
  <si>
    <t>Change in amount of the unpaid servicing fee from the prior period</t>
  </si>
  <si>
    <t>Note Balances &amp; Note Factors</t>
  </si>
  <si>
    <t>Original Class A</t>
  </si>
  <si>
    <t>Original Class B</t>
  </si>
  <si>
    <t>Original Class C</t>
  </si>
  <si>
    <t>Total Class A, B, &amp; C</t>
  </si>
  <si>
    <t>Principal Paid</t>
  </si>
  <si>
    <t xml:space="preserve"> </t>
  </si>
  <si>
    <t>Class A-1</t>
  </si>
  <si>
    <t>Class A-2a</t>
  </si>
  <si>
    <t>Class A-2b</t>
  </si>
  <si>
    <t>Class A-3</t>
  </si>
  <si>
    <t>Class A-4</t>
  </si>
  <si>
    <t>Class B</t>
  </si>
  <si>
    <t>Class C</t>
  </si>
  <si>
    <t>Class D</t>
  </si>
  <si>
    <t>Class E</t>
  </si>
  <si>
    <t>Interest &amp; Principal Payments</t>
  </si>
  <si>
    <t>Total Interest Paid</t>
  </si>
  <si>
    <t>Total Principal Paid</t>
  </si>
  <si>
    <t>Total Paid</t>
  </si>
  <si>
    <t>Coupon</t>
  </si>
  <si>
    <t>Interest Paid</t>
  </si>
  <si>
    <t>Total Paid to A-1 Holders</t>
  </si>
  <si>
    <t>Total Paid to A-2a Holders</t>
  </si>
  <si>
    <t>SOFR Rate</t>
  </si>
  <si>
    <t>Total Paid to A-2b Holders</t>
  </si>
  <si>
    <t>Total Paid to A-3 Holders</t>
  </si>
  <si>
    <t>Total Paid to A-4 Holders</t>
  </si>
  <si>
    <t>Total Paid to B Holders</t>
  </si>
  <si>
    <t>Total Paid to C Holders</t>
  </si>
  <si>
    <t>Total Paid to D Holders</t>
  </si>
  <si>
    <t>Total Paid to E Holders</t>
  </si>
  <si>
    <t>Distribution per $1,000 of Notes</t>
  </si>
  <si>
    <t>Total</t>
  </si>
  <si>
    <t>Total Interest Distribution Amount</t>
  </si>
  <si>
    <t>Total Interest Carryover Shortfall</t>
  </si>
  <si>
    <t>Total Principal Distribution Amount</t>
  </si>
  <si>
    <t>Total Distribution Amount</t>
  </si>
  <si>
    <t>A-1 Interest Distribution Amount</t>
  </si>
  <si>
    <t>A-1 Interest Carryover Shortfall</t>
  </si>
  <si>
    <t>A-1 Principal Distribution Amount</t>
  </si>
  <si>
    <t>Total A-1 Distribution Amount</t>
  </si>
  <si>
    <t>A-2a  Interest Distribution Amount</t>
  </si>
  <si>
    <t>A-2a Interest Carryover Shortfall</t>
  </si>
  <si>
    <t>A-2a  Principal Distribution Amount</t>
  </si>
  <si>
    <t>Total A-2a  Distribution Amount</t>
  </si>
  <si>
    <t>A-2b  Interest Distribution Amount</t>
  </si>
  <si>
    <t>A-2b Interest Carryover Shortfall</t>
  </si>
  <si>
    <t>A-2b  Principal Distribution Amount</t>
  </si>
  <si>
    <t>Total A-2b  Distribution Amount</t>
  </si>
  <si>
    <t>A-3 Interest Distribution Amount</t>
  </si>
  <si>
    <t>A-3 Interest Carryover Shortfall</t>
  </si>
  <si>
    <t>A-3 Principal Distribution Amount</t>
  </si>
  <si>
    <t>Total A-3 Distribution Amount</t>
  </si>
  <si>
    <t>A-4 Interest Distribution Amount</t>
  </si>
  <si>
    <t>A-4 Interest Carryover Shortfall</t>
  </si>
  <si>
    <t>A-4 Principal Distribution Amount</t>
  </si>
  <si>
    <t>Total A-4 Distribution Amount</t>
  </si>
  <si>
    <t>B Interest Distribution Amount</t>
  </si>
  <si>
    <t>B Interest Carryover Shortfall</t>
  </si>
  <si>
    <t>B Principal Distribution Amount</t>
  </si>
  <si>
    <t>Total B Distribution Amount</t>
  </si>
  <si>
    <t>C Interest Distribution Amount</t>
  </si>
  <si>
    <t>C Interest Carryover Shortfall</t>
  </si>
  <si>
    <t>C Principal Distribution Amount</t>
  </si>
  <si>
    <t>Total C Distribution Amount</t>
  </si>
  <si>
    <t>D Interest Distribution Amount</t>
  </si>
  <si>
    <t>D Interest Carryover Shortfall</t>
  </si>
  <si>
    <t>D Principal Distribution Amount</t>
  </si>
  <si>
    <t>Total D Distribution Amount</t>
  </si>
  <si>
    <t>E Interest Distribution Amount</t>
  </si>
  <si>
    <t>E Interest Carryover Shortfall</t>
  </si>
  <si>
    <t>E Principal Distribution Amount</t>
  </si>
  <si>
    <t>Total E Distribution Amount</t>
  </si>
  <si>
    <t>Noteholders' First Priority Principal Distributable Amount</t>
  </si>
  <si>
    <t>Noteholders' Second Priority Principal Distributable Amount</t>
  </si>
  <si>
    <t>Noteholders' Third Priority Principal Distributable Amount</t>
  </si>
  <si>
    <t>Noteholders' Fourth Priority Principal Distributable Amount</t>
  </si>
  <si>
    <t>Noteholders' Fifth Priority Principal Distributable Amount</t>
  </si>
  <si>
    <t>Noteholders' Principal Distributable Amount</t>
  </si>
  <si>
    <t>Account Balances</t>
  </si>
  <si>
    <t>Reserve Account</t>
  </si>
  <si>
    <t>Investment Earnings</t>
  </si>
  <si>
    <t>Investment Earnings Paid</t>
  </si>
  <si>
    <t>Deposit/(Withdrawal)</t>
  </si>
  <si>
    <t>Change</t>
  </si>
  <si>
    <t>Required Reserve Amount</t>
  </si>
  <si>
    <t>Credit Risk Retention Information</t>
  </si>
  <si>
    <t>The fair value of the Notes and the certificates on the Closing Date is summarized below.  The totals may not sum due to rounding.</t>
  </si>
  <si>
    <t>Fair Value</t>
  </si>
  <si>
    <t>(in millions)</t>
  </si>
  <si>
    <t>(as a percentage)</t>
  </si>
  <si>
    <t>Class of Securities</t>
  </si>
  <si>
    <t>Class A Notes</t>
  </si>
  <si>
    <t>Class B Notes</t>
  </si>
  <si>
    <t>Class C Notes</t>
  </si>
  <si>
    <t>Fair Value of the Notes</t>
  </si>
  <si>
    <t>Certificates</t>
  </si>
  <si>
    <t xml:space="preserve">      Total</t>
  </si>
  <si>
    <t>100.0%</t>
  </si>
  <si>
    <t>Fair Value of the Certificates and Reserve</t>
  </si>
  <si>
    <t xml:space="preserve">        Account</t>
  </si>
  <si>
    <t>The fair value of the Certificates and Reserve Account is expected to represent at least 5% of the sum of the fair value of the Notes and the Certificates.</t>
  </si>
  <si>
    <t>World Omni Auto Receivables Trust 2026-A</t>
  </si>
  <si>
    <t>01/06/26 - 02/28/26</t>
  </si>
  <si>
    <t>02/18/26 - 03/15/26</t>
  </si>
  <si>
    <t>Original Pool Balance</t>
  </si>
  <si>
    <t>Original Yield Supplement Overcollateralization Amount</t>
  </si>
  <si>
    <t>Yield Supplement Overcollateralization Amount at 02/28/26</t>
  </si>
  <si>
    <t>Pool Balance at 02/28/26</t>
  </si>
  <si>
    <t>NO</t>
  </si>
  <si>
    <t>Aggregate Net Losses/(Gains) - February 2026</t>
  </si>
  <si>
    <t>Original Note Balance</t>
  </si>
  <si>
    <t>Note Balance @ 03/16/26</t>
  </si>
  <si>
    <t>Note Factor @ 03/16/26</t>
  </si>
  <si>
    <t/>
  </si>
  <si>
    <t>Balance as of 02/18/26</t>
  </si>
  <si>
    <t>Balance as of 03/16/26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</si>
</sst>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mmmm\ d\,\ yyyy"/>
    <numFmt numFmtId="165" formatCode="mm/dd/yy;@"/>
    <numFmt numFmtId="166" formatCode="0.0000000%"/>
    <numFmt numFmtId="167" formatCode="0.00000%"/>
    <numFmt numFmtId="168" formatCode="0.0000000"/>
    <numFmt numFmtId="169" formatCode="#,##0.0000000"/>
    <numFmt numFmtId="170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3" fontId="3" fillId="0" borderId="0" xfId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</xf>
    <xf numFmtId="43" fontId="3" fillId="0" borderId="0" xfId="1" applyFont="1" applyFill="1" applyBorder="1"/>
    <xf numFmtId="43" fontId="2" fillId="0" borderId="1" xfId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/>
    <xf numFmtId="164" fontId="2" fillId="0" borderId="0" xfId="0" quotePrefix="1" applyNumberFormat="1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quotePrefix="1" applyNumberFormat="1" applyFont="1" applyAlignment="1">
      <alignment horizontal="left"/>
    </xf>
    <xf numFmtId="0" fontId="2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4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vertical="justify"/>
    </xf>
    <xf numFmtId="0" fontId="3" fillId="0" borderId="0" xfId="5" quotePrefix="1" applyFont="1"/>
    <xf numFmtId="43" fontId="3" fillId="0" borderId="0" xfId="0" applyNumberFormat="1" applyFont="1" applyAlignment="1">
      <alignment horizontal="right" vertical="justify"/>
    </xf>
    <xf numFmtId="4" fontId="3" fillId="0" borderId="0" xfId="0" applyNumberFormat="1" applyFont="1" applyAlignment="1">
      <alignment horizontal="right" vertical="justify"/>
    </xf>
    <xf numFmtId="16" fontId="3" fillId="0" borderId="0" xfId="0" applyNumberFormat="1" applyFont="1" applyAlignment="1">
      <alignment horizontal="left"/>
    </xf>
    <xf numFmtId="39" fontId="3" fillId="0" borderId="0" xfId="0" applyNumberFormat="1" applyFont="1" applyAlignment="1">
      <alignment horizontal="right"/>
    </xf>
    <xf numFmtId="14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quotePrefix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2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right"/>
    </xf>
    <xf numFmtId="169" fontId="3" fillId="0" borderId="2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/>
    </xf>
    <xf numFmtId="39" fontId="3" fillId="0" borderId="0" xfId="0" applyNumberFormat="1" applyFont="1"/>
    <xf numFmtId="39" fontId="2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10" fontId="3" fillId="0" borderId="0" xfId="0" applyNumberFormat="1" applyFont="1"/>
    <xf numFmtId="8" fontId="3" fillId="0" borderId="0" xfId="0" applyNumberFormat="1" applyFont="1" applyAlignment="1">
      <alignment horizontal="right" vertical="justify"/>
    </xf>
    <xf numFmtId="170" fontId="3" fillId="0" borderId="0" xfId="2" applyNumberFormat="1" applyFont="1" applyFill="1" applyAlignment="1">
      <alignment horizontal="right" vertical="justify"/>
    </xf>
    <xf numFmtId="8" fontId="3" fillId="0" borderId="1" xfId="0" applyNumberFormat="1" applyFont="1" applyBorder="1" applyAlignment="1">
      <alignment horizontal="right" vertical="justify"/>
    </xf>
    <xf numFmtId="170" fontId="3" fillId="0" borderId="1" xfId="2" applyNumberFormat="1" applyFont="1" applyFill="1" applyBorder="1" applyAlignment="1">
      <alignment horizontal="right" vertical="justify"/>
    </xf>
    <xf numFmtId="7" fontId="2" fillId="0" borderId="2" xfId="1" applyNumberFormat="1" applyFont="1" applyFill="1" applyBorder="1" applyAlignment="1">
      <alignment horizontal="right" vertical="justify"/>
    </xf>
    <xf numFmtId="170" fontId="2" fillId="0" borderId="2" xfId="2" applyNumberFormat="1" applyFont="1" applyFill="1" applyBorder="1" applyAlignment="1">
      <alignment horizontal="right" vertical="justify"/>
    </xf>
    <xf numFmtId="8" fontId="3" fillId="0" borderId="0" xfId="0" applyNumberFormat="1" applyFont="1"/>
    <xf numFmtId="170" fontId="3" fillId="0" borderId="0" xfId="0" applyNumberFormat="1" applyFont="1"/>
    <xf numFmtId="164" fontId="2" fillId="0" borderId="0" xfId="0" applyNumberFormat="1" applyFont="1" applyAlignment="1">
      <alignment horizontal="left"/>
    </xf>
    <xf numFmtId="0" fontId="0" fillId="0" borderId="0" xfId="3" applyFont="1"/>
    <xf numFmtId="165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10" fontId="3" fillId="0" borderId="0" xfId="4" applyNumberFormat="1" applyFont="1"/>
    <xf numFmtId="10" fontId="3" fillId="0" borderId="0" xfId="2" applyNumberFormat="1" applyFont="1" applyFill="1" applyBorder="1" applyAlignment="1" applyProtection="1">
      <alignment horizontal="right"/>
    </xf>
    <xf numFmtId="10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 vertical="justify"/>
    </xf>
    <xf numFmtId="10" fontId="3" fillId="0" borderId="2" xfId="2" applyNumberFormat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39" fontId="3" fillId="0" borderId="0" xfId="1" quotePrefix="1" applyNumberFormat="1" applyFont="1" applyFill="1" applyBorder="1" applyAlignment="1" applyProtection="1">
      <alignment horizontal="right" vertical="justify"/>
    </xf>
    <xf numFmtId="0" fontId="7" fillId="0" borderId="0" xfId="0" applyFont="1" applyAlignment="1">
      <alignment horizontal="left"/>
    </xf>
  </cellXfs>
  <cellStyles count="6">
    <cellStyle name="Comma" xfId="1" builtinId="3"/>
    <cellStyle name="Normal" xfId="0" builtinId="0"/>
    <cellStyle name="Normal 68" xfId="5" xr:uid="{7579BD60-FB20-485F-B752-D098DEBF0180}"/>
    <cellStyle name="Normal 70" xfId="3" xr:uid="{9B9442F8-5A6A-4BD6-A66E-5F9D5D4A408F}"/>
    <cellStyle name="Normal 85" xfId="4" xr:uid="{C6B9C43E-510A-42FF-8475-35F94350AB57}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sfilp3\DRF_WOF_ACCT_SHARE_ALL_LOC\Manual_Reports\MTDWoart%202018-D%20Daily%20Wires%20Macro%20UNION_V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mfamily.sharepoint.com/sites/WOFCOABS/Shared%20Documents/DRF_WOF_ACCT_ABS/Woart%202026-A%20(61)/Certificates/2026/202602/202602_WOART%2061%202026-A%20339_v20250528.xlsm" TargetMode="External"/><Relationship Id="rId1" Type="http://schemas.openxmlformats.org/officeDocument/2006/relationships/externalLinkPath" Target="202602_WOART%2061%202026-A%20339_v2025052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F_WOF_ACCT_ABS/Daily%20Wires/UNION%20BANK%20COMBINED%20DAILY%20WIRE/JE%20Support/2020/03-2020/March%20MTD%20Daily%20Wires%20Macro%20UNION_V2020033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F_WOF_ACCT_ABS/Daily%20Wires/UNION%20BANK%20COMBINED%20DAILY%20WIRE/JE%20Support/2020/07-2020/July%20MTD%20Daily%20Wires%20Macro%20UNION_V20200131_Deploy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Letter"/>
      <sheetName val="Log299-W35"/>
      <sheetName val="037D"/>
      <sheetName val="037D Clean"/>
      <sheetName val="037I"/>
      <sheetName val="037I Clean"/>
      <sheetName val="037G"/>
      <sheetName val="037G Clean"/>
    </sheetNames>
    <sheetDataSet>
      <sheetData sheetId="0">
        <row r="21">
          <cell r="H21">
            <v>43404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Control Panel"/>
      <sheetName val="InitialInput"/>
      <sheetName val="MonthlyInput"/>
      <sheetName val="Initial doc support"/>
      <sheetName val="Phantom closing"/>
      <sheetName val="Total Cash Phantom and Base"/>
      <sheetName val="Recoveries"/>
      <sheetName val="Recoveries Support Jan"/>
      <sheetName val="Recoveries Support Feb"/>
      <sheetName val="Defaults"/>
      <sheetName val="YSOC Cutoff"/>
      <sheetName val="Initial Support"/>
      <sheetName val="NEW COMPARE"/>
      <sheetName val="SASSummary"/>
      <sheetName val="Dividends"/>
      <sheetName val="Calcs"/>
      <sheetName val="Certificate"/>
      <sheetName val="Cash Movement"/>
      <sheetName val="Letter"/>
      <sheetName val="PrevMonth"/>
      <sheetName val="LiborRate"/>
      <sheetName val="DailyTfr"/>
      <sheetName val="g_Swap"/>
      <sheetName val="h_SwapScreen"/>
      <sheetName val="Cumulative Loss"/>
      <sheetName val="ABS Prepayment"/>
      <sheetName val="Audit"/>
      <sheetName val="Audit Clean"/>
      <sheetName val="032B"/>
      <sheetName val="037I"/>
      <sheetName val="037I Clean"/>
      <sheetName val="Trans"/>
      <sheetName val="Trans Summary"/>
      <sheetName val="022B"/>
      <sheetName val="022B Clean"/>
      <sheetName val="Reactivate"/>
      <sheetName val="022D"/>
      <sheetName val="022D Clean"/>
      <sheetName val="022F"/>
      <sheetName val="022F Clean"/>
      <sheetName val="022H"/>
      <sheetName val="022H Clean"/>
      <sheetName val="022J"/>
      <sheetName val="022J Clean"/>
      <sheetName val="022L"/>
      <sheetName val="022L Clean"/>
      <sheetName val="022O"/>
      <sheetName val="022O Clean"/>
      <sheetName val="f1 840 001"/>
      <sheetName val="f1 840 001 Clean"/>
      <sheetName val="Cheatsheet"/>
      <sheetName val="Checklist"/>
      <sheetName val="YSOC"/>
      <sheetName val="YSOC Clean"/>
      <sheetName val="YSOC Clean New"/>
    </sheetNames>
    <sheetDataSet>
      <sheetData sheetId="0"/>
      <sheetData sheetId="1">
        <row r="7">
          <cell r="D7">
            <v>46081</v>
          </cell>
        </row>
        <row r="9">
          <cell r="I9">
            <v>339</v>
          </cell>
        </row>
        <row r="12">
          <cell r="G12">
            <v>46082</v>
          </cell>
        </row>
        <row r="80">
          <cell r="D80">
            <v>8.1000000000000003E-2</v>
          </cell>
        </row>
        <row r="150">
          <cell r="D150" t="str">
            <v>WOART Investor Certificate Preparation Macro (2026-A 339)</v>
          </cell>
          <cell r="G150">
            <v>45968.495763888888</v>
          </cell>
        </row>
        <row r="151">
          <cell r="D151" t="str">
            <v>Version 20250528</v>
          </cell>
          <cell r="G151">
            <v>46090.673206018517</v>
          </cell>
        </row>
      </sheetData>
      <sheetData sheetId="2">
        <row r="3">
          <cell r="B3" t="str">
            <v>World Omni Auto Receivables Trust 2026-A</v>
          </cell>
        </row>
        <row r="4">
          <cell r="B4" t="str">
            <v>WOART-60</v>
          </cell>
        </row>
        <row r="5">
          <cell r="B5">
            <v>339</v>
          </cell>
        </row>
        <row r="7">
          <cell r="B7">
            <v>46027</v>
          </cell>
        </row>
        <row r="8">
          <cell r="B8">
            <v>46071</v>
          </cell>
        </row>
        <row r="10">
          <cell r="B10">
            <v>8.1000000000000003E-2</v>
          </cell>
        </row>
        <row r="12">
          <cell r="B12">
            <v>1308658050.6199999</v>
          </cell>
        </row>
        <row r="13">
          <cell r="B13">
            <v>0</v>
          </cell>
        </row>
        <row r="14">
          <cell r="B14">
            <v>1308658050.6199999</v>
          </cell>
        </row>
        <row r="15">
          <cell r="B15">
            <v>71788040.200000003</v>
          </cell>
        </row>
        <row r="16">
          <cell r="B16">
            <v>1236870010.4199998</v>
          </cell>
        </row>
        <row r="18">
          <cell r="B18">
            <v>1236870000</v>
          </cell>
        </row>
        <row r="23">
          <cell r="B23">
            <v>266500000</v>
          </cell>
          <cell r="C23" t="str">
            <v>FIXED</v>
          </cell>
          <cell r="D23">
            <v>3.8179999999999999E-2</v>
          </cell>
          <cell r="F23" t="str">
            <v>ACTUAL/360</v>
          </cell>
          <cell r="G23">
            <v>1</v>
          </cell>
        </row>
        <row r="24">
          <cell r="B24">
            <v>0</v>
          </cell>
        </row>
        <row r="25">
          <cell r="B25">
            <v>291000000</v>
          </cell>
          <cell r="C25" t="str">
            <v>FIXED</v>
          </cell>
          <cell r="D25">
            <v>3.7100000000000001E-2</v>
          </cell>
          <cell r="F25" t="str">
            <v>30/360</v>
          </cell>
          <cell r="G25">
            <v>0.69951923076923073</v>
          </cell>
        </row>
        <row r="26">
          <cell r="B26">
            <v>125000000</v>
          </cell>
          <cell r="C26" t="str">
            <v>SOFR</v>
          </cell>
          <cell r="D26">
            <v>0</v>
          </cell>
          <cell r="E26">
            <v>0.31</v>
          </cell>
          <cell r="F26" t="str">
            <v>ACTUAL/360</v>
          </cell>
          <cell r="G26">
            <v>0.30048076923076922</v>
          </cell>
        </row>
        <row r="27">
          <cell r="B27">
            <v>416000000</v>
          </cell>
          <cell r="C27" t="str">
            <v>FIXED</v>
          </cell>
          <cell r="D27">
            <v>3.8600000000000002E-2</v>
          </cell>
          <cell r="F27" t="str">
            <v>30/360</v>
          </cell>
          <cell r="G27">
            <v>1</v>
          </cell>
        </row>
        <row r="29">
          <cell r="B29">
            <v>82710000</v>
          </cell>
          <cell r="C29" t="str">
            <v>FIXED</v>
          </cell>
          <cell r="D29">
            <v>0.04</v>
          </cell>
          <cell r="F29" t="str">
            <v>30/360</v>
          </cell>
          <cell r="G29">
            <v>1</v>
          </cell>
        </row>
        <row r="30">
          <cell r="B30">
            <v>0</v>
          </cell>
        </row>
        <row r="31">
          <cell r="B31">
            <v>37110000</v>
          </cell>
          <cell r="C31" t="str">
            <v>FIXED</v>
          </cell>
          <cell r="D31">
            <v>4.1599999999999998E-2</v>
          </cell>
          <cell r="F31" t="str">
            <v>30/360</v>
          </cell>
          <cell r="G31">
            <v>1</v>
          </cell>
        </row>
        <row r="32">
          <cell r="B32">
            <v>18550000</v>
          </cell>
          <cell r="C32" t="str">
            <v>FIXED</v>
          </cell>
          <cell r="D32">
            <v>4.36E-2</v>
          </cell>
          <cell r="F32" t="str">
            <v>30/360</v>
          </cell>
          <cell r="G32">
            <v>1</v>
          </cell>
        </row>
        <row r="33">
          <cell r="B33">
            <v>0</v>
          </cell>
        </row>
        <row r="37">
          <cell r="B37">
            <v>46370</v>
          </cell>
        </row>
        <row r="50">
          <cell r="B50">
            <v>0</v>
          </cell>
        </row>
        <row r="55">
          <cell r="B55">
            <v>3092175.03</v>
          </cell>
        </row>
        <row r="56">
          <cell r="B56">
            <v>2.5000000000000001E-3</v>
          </cell>
        </row>
        <row r="59">
          <cell r="B59">
            <v>0.01</v>
          </cell>
        </row>
        <row r="62">
          <cell r="B62">
            <v>8.9999999999999993E-3</v>
          </cell>
        </row>
        <row r="64">
          <cell r="B64">
            <v>5.0000000000000001E-3</v>
          </cell>
        </row>
      </sheetData>
      <sheetData sheetId="3">
        <row r="4">
          <cell r="B4" t="str">
            <v>YES</v>
          </cell>
        </row>
        <row r="7">
          <cell r="B7">
            <v>46081</v>
          </cell>
        </row>
        <row r="8">
          <cell r="B8">
            <v>46097</v>
          </cell>
        </row>
        <row r="12">
          <cell r="B12">
            <v>0</v>
          </cell>
        </row>
        <row r="15">
          <cell r="B15">
            <v>0</v>
          </cell>
        </row>
        <row r="16">
          <cell r="B16">
            <v>3325.38</v>
          </cell>
        </row>
        <row r="17">
          <cell r="B17">
            <v>0</v>
          </cell>
        </row>
        <row r="18">
          <cell r="B18">
            <v>0</v>
          </cell>
        </row>
        <row r="39">
          <cell r="B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58">
          <cell r="B58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85">
          <cell r="C185">
            <v>1236870000</v>
          </cell>
        </row>
        <row r="187">
          <cell r="C187">
            <v>1236870000</v>
          </cell>
        </row>
        <row r="189">
          <cell r="C189">
            <v>1236870000</v>
          </cell>
        </row>
        <row r="549">
          <cell r="D549">
            <v>3531697.52</v>
          </cell>
        </row>
        <row r="550">
          <cell r="C550">
            <v>86744207.579999998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Letter"/>
      <sheetName val="Log298"/>
      <sheetName val="Log299"/>
      <sheetName val="Log256"/>
      <sheetName val="Log257"/>
      <sheetName val="Log258"/>
      <sheetName val="Log316"/>
      <sheetName val="Log479"/>
      <sheetName val="Log480"/>
      <sheetName val="Log481"/>
      <sheetName val="Log477"/>
      <sheetName val="Log482"/>
      <sheetName val="Log483"/>
      <sheetName val="037D"/>
      <sheetName val="037D Clean"/>
      <sheetName val="037I"/>
      <sheetName val="037I Clean"/>
      <sheetName val="037G"/>
      <sheetName val="037G Clean"/>
      <sheetName val="Instructions"/>
      <sheetName val="Log285-W21"/>
      <sheetName val="437A"/>
      <sheetName val="437A Clean"/>
      <sheetName val="437B"/>
      <sheetName val="437B Clean"/>
      <sheetName val="Log291-W27"/>
    </sheetNames>
    <sheetDataSet>
      <sheetData sheetId="0">
        <row r="3">
          <cell r="Q3" t="str">
            <v>March 2020</v>
          </cell>
        </row>
        <row r="17">
          <cell r="K17">
            <v>299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Letter"/>
      <sheetName val="Log298"/>
      <sheetName val="Log299"/>
      <sheetName val="Log256"/>
      <sheetName val="Log257"/>
      <sheetName val="Log258"/>
      <sheetName val="Log316"/>
      <sheetName val="Log479"/>
      <sheetName val="Log480"/>
      <sheetName val="Log481"/>
      <sheetName val="Log477"/>
      <sheetName val="Log482"/>
      <sheetName val="Log483"/>
      <sheetName val="037D"/>
      <sheetName val="037D Clean"/>
      <sheetName val="037I"/>
      <sheetName val="037I Clean"/>
      <sheetName val="037G"/>
      <sheetName val="037G Clean"/>
      <sheetName val="Instructions"/>
      <sheetName val="Log285-W21"/>
      <sheetName val="437A"/>
      <sheetName val="437A Clean"/>
      <sheetName val="437B"/>
      <sheetName val="437B Clean"/>
      <sheetName val="Log291-W27"/>
    </sheetNames>
    <sheetDataSet>
      <sheetData sheetId="0">
        <row r="3">
          <cell r="Q3" t="str">
            <v>July 2020</v>
          </cell>
        </row>
        <row r="14">
          <cell r="G14">
            <v>258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81E5-368C-4C83-9A2F-3559E02F8DD1}">
  <sheetPr codeName="Sheet3"/>
  <dimension ref="A1:D302"/>
  <sheetViews>
    <sheetView tabSelected="1" zoomScaleNormal="100" workbookViewId="0">
      <selection activeCell="A31" sqref="A31"/>
    </sheetView>
  </sheetViews>
  <sheetFormatPr defaultColWidth="9.28515625" defaultRowHeight="15" x14ac:dyDescent="0.2"/>
  <cols>
    <col min="1" max="1" width="76.5703125" style="7" customWidth="1"/>
    <col min="2" max="2" width="59.42578125" style="7" bestFit="1" customWidth="1"/>
    <col min="3" max="3" width="22.7109375" style="7" customWidth="1"/>
    <col min="4" max="4" width="20.7109375" style="8" bestFit="1" customWidth="1"/>
    <col min="5" max="16384" width="9.28515625" style="7"/>
  </cols>
  <sheetData>
    <row r="1" spans="1:4" ht="15.75" x14ac:dyDescent="0.25">
      <c r="A1" s="10" t="s">
        <v>170</v>
      </c>
      <c r="B1" s="9"/>
      <c r="C1" s="9"/>
    </row>
    <row r="2" spans="1:4" ht="15.75" x14ac:dyDescent="0.25">
      <c r="A2" s="10" t="s">
        <v>0</v>
      </c>
      <c r="B2" s="9"/>
      <c r="C2" s="9"/>
    </row>
    <row r="3" spans="1:4" ht="15.75" x14ac:dyDescent="0.25">
      <c r="A3" s="63">
        <v>46081</v>
      </c>
      <c r="B3" s="9"/>
      <c r="C3" s="9"/>
    </row>
    <row r="4" spans="1:4" ht="15.75" x14ac:dyDescent="0.25">
      <c r="A4" s="11"/>
      <c r="B4" s="9"/>
      <c r="C4" s="9"/>
    </row>
    <row r="5" spans="1:4" ht="15.75" x14ac:dyDescent="0.25">
      <c r="A5" s="12" t="s">
        <v>1</v>
      </c>
      <c r="B5" s="13"/>
      <c r="C5" s="13"/>
      <c r="D5" s="14"/>
    </row>
    <row r="6" spans="1:4" x14ac:dyDescent="0.2">
      <c r="A6" s="15" t="s">
        <v>2</v>
      </c>
      <c r="B6" s="43" t="s">
        <v>171</v>
      </c>
      <c r="C6" s="9"/>
    </row>
    <row r="7" spans="1:4" x14ac:dyDescent="0.2">
      <c r="A7" s="16" t="s">
        <v>3</v>
      </c>
      <c r="B7" s="43" t="s">
        <v>172</v>
      </c>
      <c r="C7" s="9"/>
    </row>
    <row r="8" spans="1:4" ht="15.75" x14ac:dyDescent="0.25">
      <c r="A8" s="15" t="s">
        <v>4</v>
      </c>
      <c r="B8" s="43">
        <v>27</v>
      </c>
      <c r="C8" s="5"/>
    </row>
    <row r="9" spans="1:4" x14ac:dyDescent="0.2">
      <c r="A9" s="16" t="s">
        <v>5</v>
      </c>
      <c r="B9" s="43">
        <v>26</v>
      </c>
      <c r="C9" s="9"/>
    </row>
    <row r="10" spans="1:4" x14ac:dyDescent="0.2">
      <c r="A10" s="15" t="s">
        <v>6</v>
      </c>
      <c r="B10" s="65">
        <v>46097</v>
      </c>
      <c r="C10" s="9"/>
    </row>
    <row r="11" spans="1:4" x14ac:dyDescent="0.2">
      <c r="A11" s="15"/>
      <c r="B11" s="9"/>
      <c r="C11" s="9"/>
    </row>
    <row r="12" spans="1:4" ht="15.75" x14ac:dyDescent="0.25">
      <c r="A12" s="17" t="s">
        <v>7</v>
      </c>
      <c r="B12" s="18" t="s">
        <v>8</v>
      </c>
      <c r="C12" s="18" t="s">
        <v>9</v>
      </c>
      <c r="D12" s="14"/>
    </row>
    <row r="13" spans="1:4" ht="15.75" x14ac:dyDescent="0.25">
      <c r="A13" s="7" t="s">
        <v>173</v>
      </c>
      <c r="B13" s="20">
        <v>1236870010.4199998</v>
      </c>
      <c r="C13" s="21">
        <v>46370</v>
      </c>
      <c r="D13" s="6"/>
    </row>
    <row r="14" spans="1:4" ht="15.75" x14ac:dyDescent="0.25">
      <c r="A14" s="7" t="s">
        <v>174</v>
      </c>
      <c r="B14" s="66">
        <v>71788040.200000003</v>
      </c>
      <c r="C14" s="19">
        <v>0</v>
      </c>
      <c r="D14" s="6"/>
    </row>
    <row r="15" spans="1:4" ht="15.75" x14ac:dyDescent="0.25">
      <c r="A15" s="7" t="s">
        <v>17</v>
      </c>
      <c r="B15" s="20">
        <v>1308658050.6199999</v>
      </c>
      <c r="C15" s="21">
        <v>46370</v>
      </c>
      <c r="D15" s="6"/>
    </row>
    <row r="16" spans="1:4" ht="15.75" x14ac:dyDescent="0.25">
      <c r="A16" s="22" t="s">
        <v>10</v>
      </c>
      <c r="B16" s="20">
        <v>81782137.469999999</v>
      </c>
      <c r="C16" s="21">
        <v>1690</v>
      </c>
      <c r="D16" s="6"/>
    </row>
    <row r="17" spans="1:4" ht="15.75" x14ac:dyDescent="0.25">
      <c r="A17" s="22" t="s">
        <v>11</v>
      </c>
      <c r="B17" s="20">
        <v>153588.94</v>
      </c>
      <c r="C17" s="21">
        <v>3</v>
      </c>
      <c r="D17" s="6"/>
    </row>
    <row r="18" spans="1:4" ht="15.75" x14ac:dyDescent="0.25">
      <c r="A18" s="22" t="s">
        <v>12</v>
      </c>
      <c r="B18" s="20">
        <v>0</v>
      </c>
      <c r="C18" s="21">
        <v>0</v>
      </c>
      <c r="D18" s="6"/>
    </row>
    <row r="19" spans="1:4" x14ac:dyDescent="0.2">
      <c r="A19" s="22" t="s">
        <v>175</v>
      </c>
      <c r="B19" s="20">
        <v>66151393.409999996</v>
      </c>
      <c r="C19" s="21">
        <v>0</v>
      </c>
    </row>
    <row r="20" spans="1:4" ht="16.5" thickBot="1" x14ac:dyDescent="0.3">
      <c r="A20" s="22" t="s">
        <v>176</v>
      </c>
      <c r="B20" s="28">
        <v>1160570930.8</v>
      </c>
      <c r="C20" s="29">
        <v>44677</v>
      </c>
      <c r="D20" s="6"/>
    </row>
    <row r="21" spans="1:4" ht="15.75" thickTop="1" x14ac:dyDescent="0.2">
      <c r="A21" s="23"/>
      <c r="B21" s="20"/>
      <c r="C21" s="21"/>
    </row>
    <row r="22" spans="1:4" ht="15.75" x14ac:dyDescent="0.25">
      <c r="A22" s="24" t="s">
        <v>13</v>
      </c>
      <c r="B22" s="18" t="s">
        <v>8</v>
      </c>
      <c r="C22" s="18" t="s">
        <v>9</v>
      </c>
      <c r="D22" s="14" t="s">
        <v>14</v>
      </c>
    </row>
    <row r="23" spans="1:4" x14ac:dyDescent="0.2">
      <c r="A23" s="22" t="s">
        <v>15</v>
      </c>
      <c r="B23" s="54">
        <v>0.93738950647101327</v>
      </c>
      <c r="C23" s="21"/>
    </row>
    <row r="24" spans="1:4" ht="15.75" x14ac:dyDescent="0.25">
      <c r="A24" s="22" t="s">
        <v>16</v>
      </c>
      <c r="B24" s="67">
        <v>1.6105307830075122E-2</v>
      </c>
      <c r="C24" s="5"/>
    </row>
    <row r="25" spans="1:4" x14ac:dyDescent="0.2">
      <c r="A25" s="22" t="s">
        <v>17</v>
      </c>
      <c r="B25" s="20">
        <v>1308658050.6199999</v>
      </c>
      <c r="C25" s="21">
        <v>46370</v>
      </c>
    </row>
    <row r="26" spans="1:4" x14ac:dyDescent="0.2">
      <c r="A26" s="22"/>
      <c r="B26" s="54"/>
      <c r="C26" s="21"/>
    </row>
    <row r="27" spans="1:4" x14ac:dyDescent="0.2">
      <c r="A27" s="22"/>
      <c r="B27" s="54"/>
      <c r="C27" s="21"/>
    </row>
    <row r="28" spans="1:4" ht="15.75" x14ac:dyDescent="0.25">
      <c r="A28" s="26" t="s">
        <v>18</v>
      </c>
      <c r="B28" s="27"/>
      <c r="C28" s="27"/>
    </row>
    <row r="29" spans="1:4" x14ac:dyDescent="0.2">
      <c r="A29" s="26" t="s">
        <v>19</v>
      </c>
      <c r="B29" s="20">
        <v>7838925.25</v>
      </c>
      <c r="C29" s="21">
        <v>361</v>
      </c>
    </row>
    <row r="30" spans="1:4" x14ac:dyDescent="0.2">
      <c r="A30" s="26" t="s">
        <v>20</v>
      </c>
      <c r="B30" s="20">
        <v>1502943.08</v>
      </c>
      <c r="C30" s="21">
        <v>58</v>
      </c>
    </row>
    <row r="31" spans="1:4" x14ac:dyDescent="0.2">
      <c r="A31" s="26" t="s">
        <v>21</v>
      </c>
      <c r="B31" s="20">
        <v>0</v>
      </c>
      <c r="C31" s="21">
        <v>0</v>
      </c>
    </row>
    <row r="32" spans="1:4" x14ac:dyDescent="0.2">
      <c r="A32" s="26" t="s">
        <v>22</v>
      </c>
      <c r="B32" s="20">
        <v>0</v>
      </c>
      <c r="C32" s="21">
        <v>0</v>
      </c>
    </row>
    <row r="33" spans="1:4" ht="16.5" thickBot="1" x14ac:dyDescent="0.3">
      <c r="A33" s="26" t="s">
        <v>23</v>
      </c>
      <c r="B33" s="28">
        <v>9341868.3300000001</v>
      </c>
      <c r="C33" s="29">
        <v>419</v>
      </c>
      <c r="D33" s="6"/>
    </row>
    <row r="34" spans="1:4" ht="15.75" thickTop="1" x14ac:dyDescent="0.2">
      <c r="A34" s="22"/>
      <c r="B34" s="54"/>
      <c r="C34" s="21"/>
    </row>
    <row r="35" spans="1:4" x14ac:dyDescent="0.2">
      <c r="A35" s="22" t="s">
        <v>24</v>
      </c>
      <c r="B35" s="68">
        <v>7.6E-3</v>
      </c>
      <c r="C35" s="21"/>
    </row>
    <row r="36" spans="1:4" x14ac:dyDescent="0.2">
      <c r="A36" s="22" t="s">
        <v>25</v>
      </c>
      <c r="B36" s="68">
        <v>1.1999999999999999E-3</v>
      </c>
      <c r="C36" s="21"/>
    </row>
    <row r="37" spans="1:4" x14ac:dyDescent="0.2">
      <c r="A37" s="22" t="s">
        <v>26</v>
      </c>
      <c r="B37" s="69" t="s">
        <v>177</v>
      </c>
      <c r="C37" s="21"/>
    </row>
    <row r="38" spans="1:4" x14ac:dyDescent="0.2">
      <c r="A38" s="22"/>
      <c r="B38" s="54"/>
      <c r="C38" s="21"/>
    </row>
    <row r="39" spans="1:4" x14ac:dyDescent="0.2">
      <c r="A39" s="22" t="s">
        <v>27</v>
      </c>
      <c r="B39" s="70">
        <v>95590.36</v>
      </c>
      <c r="C39" s="21"/>
    </row>
    <row r="40" spans="1:4" x14ac:dyDescent="0.2">
      <c r="A40" s="7" t="s">
        <v>178</v>
      </c>
      <c r="B40" s="70">
        <v>57998.58</v>
      </c>
      <c r="C40" s="21"/>
    </row>
    <row r="41" spans="1:4" x14ac:dyDescent="0.2">
      <c r="A41" s="7" t="s">
        <v>28</v>
      </c>
      <c r="B41" s="20"/>
      <c r="C41" s="21"/>
    </row>
    <row r="42" spans="1:4" x14ac:dyDescent="0.2">
      <c r="A42" s="7" t="s">
        <v>29</v>
      </c>
      <c r="B42" s="68">
        <v>5.0000000000000001E-4</v>
      </c>
      <c r="C42" s="21"/>
    </row>
    <row r="43" spans="1:4" x14ac:dyDescent="0.2">
      <c r="A43" s="7" t="s">
        <v>30</v>
      </c>
      <c r="B43" s="68" t="s">
        <v>31</v>
      </c>
      <c r="C43" s="21"/>
    </row>
    <row r="44" spans="1:4" x14ac:dyDescent="0.2">
      <c r="A44" s="7" t="s">
        <v>32</v>
      </c>
      <c r="B44" s="68" t="s">
        <v>31</v>
      </c>
      <c r="C44" s="21"/>
    </row>
    <row r="45" spans="1:4" x14ac:dyDescent="0.2">
      <c r="A45" s="7" t="s">
        <v>33</v>
      </c>
      <c r="B45" s="68" t="s">
        <v>31</v>
      </c>
      <c r="C45" s="21"/>
    </row>
    <row r="46" spans="1:4" ht="15.75" thickBot="1" x14ac:dyDescent="0.25">
      <c r="A46" s="7" t="s">
        <v>34</v>
      </c>
      <c r="B46" s="71" t="s">
        <v>31</v>
      </c>
      <c r="C46" s="21"/>
    </row>
    <row r="47" spans="1:4" ht="15.75" thickTop="1" x14ac:dyDescent="0.2">
      <c r="B47" s="20"/>
      <c r="C47" s="21"/>
    </row>
    <row r="48" spans="1:4" x14ac:dyDescent="0.2">
      <c r="A48" s="22" t="s">
        <v>35</v>
      </c>
      <c r="B48" s="54">
        <v>4.4319125208087896E-5</v>
      </c>
      <c r="C48" s="21"/>
    </row>
    <row r="49" spans="1:4" x14ac:dyDescent="0.2">
      <c r="A49" s="22"/>
      <c r="B49" s="20"/>
      <c r="C49" s="21"/>
    </row>
    <row r="50" spans="1:4" x14ac:dyDescent="0.2">
      <c r="A50" s="22" t="s">
        <v>36</v>
      </c>
      <c r="B50" s="20">
        <v>10445138.380000001</v>
      </c>
      <c r="C50" s="21"/>
    </row>
    <row r="51" spans="1:4" x14ac:dyDescent="0.2">
      <c r="A51" s="22" t="s">
        <v>37</v>
      </c>
      <c r="B51" s="20">
        <v>10445138.379999876</v>
      </c>
      <c r="C51" s="21"/>
    </row>
    <row r="52" spans="1:4" x14ac:dyDescent="0.2">
      <c r="A52" s="22" t="s">
        <v>38</v>
      </c>
      <c r="B52" s="54">
        <v>5.8804343832106101E-2</v>
      </c>
      <c r="C52" s="21"/>
    </row>
    <row r="53" spans="1:4" x14ac:dyDescent="0.2">
      <c r="A53" s="22" t="s">
        <v>39</v>
      </c>
      <c r="B53" s="54">
        <v>8.3993545152603002E-2</v>
      </c>
      <c r="C53" s="21"/>
    </row>
    <row r="54" spans="1:4" x14ac:dyDescent="0.2">
      <c r="A54" s="7" t="s">
        <v>40</v>
      </c>
      <c r="B54" s="20">
        <v>59.906927645223988</v>
      </c>
      <c r="C54" s="21"/>
    </row>
    <row r="55" spans="1:4" ht="15.75" x14ac:dyDescent="0.25">
      <c r="A55" s="5"/>
      <c r="B55" s="20"/>
      <c r="C55" s="21"/>
    </row>
    <row r="56" spans="1:4" ht="15.75" x14ac:dyDescent="0.25">
      <c r="A56" s="17" t="s">
        <v>41</v>
      </c>
      <c r="B56" s="30" t="s">
        <v>8</v>
      </c>
      <c r="C56" s="13"/>
      <c r="D56" s="6"/>
    </row>
    <row r="57" spans="1:4" ht="15.75" x14ac:dyDescent="0.25">
      <c r="A57" s="31"/>
      <c r="B57" s="32"/>
      <c r="C57" s="9"/>
      <c r="D57" s="6"/>
    </row>
    <row r="58" spans="1:4" ht="15.75" x14ac:dyDescent="0.25">
      <c r="A58" s="22" t="s">
        <v>42</v>
      </c>
      <c r="B58" s="20">
        <v>92836038.069999993</v>
      </c>
      <c r="C58" s="9"/>
      <c r="D58" s="6"/>
    </row>
    <row r="59" spans="1:4" ht="15.75" x14ac:dyDescent="0.25">
      <c r="A59" s="22" t="s">
        <v>43</v>
      </c>
      <c r="B59" s="20">
        <v>3325.38</v>
      </c>
      <c r="C59" s="9"/>
      <c r="D59" s="6"/>
    </row>
    <row r="60" spans="1:4" ht="15.75" x14ac:dyDescent="0.25">
      <c r="A60" s="22" t="s">
        <v>44</v>
      </c>
      <c r="B60" s="72">
        <v>-1999338.69</v>
      </c>
      <c r="C60" s="33"/>
      <c r="D60" s="6"/>
    </row>
    <row r="61" spans="1:4" ht="15.75" x14ac:dyDescent="0.25">
      <c r="A61" s="7" t="s">
        <v>45</v>
      </c>
      <c r="B61" s="72">
        <v>0</v>
      </c>
      <c r="C61" s="9"/>
      <c r="D61" s="6"/>
    </row>
    <row r="62" spans="1:4" ht="16.5" thickBot="1" x14ac:dyDescent="0.3">
      <c r="A62" s="7" t="s">
        <v>46</v>
      </c>
      <c r="B62" s="34">
        <v>90840024.75999999</v>
      </c>
      <c r="C62" s="9"/>
      <c r="D62" s="6"/>
    </row>
    <row r="63" spans="1:4" ht="16.5" thickTop="1" x14ac:dyDescent="0.25">
      <c r="B63" s="33"/>
      <c r="C63" s="9"/>
      <c r="D63" s="6"/>
    </row>
    <row r="64" spans="1:4" ht="15.75" x14ac:dyDescent="0.25">
      <c r="A64" s="7" t="s">
        <v>47</v>
      </c>
      <c r="B64" s="20"/>
      <c r="C64" s="20"/>
      <c r="D64" s="6"/>
    </row>
    <row r="65" spans="1:4" ht="15.75" x14ac:dyDescent="0.25">
      <c r="A65" s="35" t="s">
        <v>48</v>
      </c>
      <c r="B65" s="33">
        <v>0</v>
      </c>
      <c r="C65" s="33"/>
      <c r="D65" s="6"/>
    </row>
    <row r="66" spans="1:4" ht="15.75" x14ac:dyDescent="0.25">
      <c r="A66" s="35" t="s">
        <v>49</v>
      </c>
      <c r="B66" s="20">
        <v>3355255.82</v>
      </c>
      <c r="C66" s="9"/>
      <c r="D66" s="6"/>
    </row>
    <row r="67" spans="1:4" ht="15.75" x14ac:dyDescent="0.25">
      <c r="A67" s="35" t="s">
        <v>50</v>
      </c>
      <c r="B67" s="36">
        <v>20639069.199999999</v>
      </c>
      <c r="C67" s="9"/>
      <c r="D67" s="6"/>
    </row>
    <row r="68" spans="1:4" ht="15.75" x14ac:dyDescent="0.25">
      <c r="A68" s="35" t="s">
        <v>51</v>
      </c>
      <c r="B68" s="36">
        <v>115783.2</v>
      </c>
      <c r="C68" s="9"/>
      <c r="D68" s="6"/>
    </row>
    <row r="69" spans="1:4" ht="15.75" x14ac:dyDescent="0.25">
      <c r="A69" s="35" t="s">
        <v>52</v>
      </c>
      <c r="B69" s="36">
        <v>37110000</v>
      </c>
      <c r="C69" s="33"/>
      <c r="D69" s="6"/>
    </row>
    <row r="70" spans="1:4" ht="15.75" x14ac:dyDescent="0.25">
      <c r="A70" s="35" t="s">
        <v>53</v>
      </c>
      <c r="B70" s="36">
        <v>60658.5</v>
      </c>
      <c r="C70" s="33"/>
      <c r="D70" s="6"/>
    </row>
    <row r="71" spans="1:4" ht="15.75" x14ac:dyDescent="0.25">
      <c r="A71" s="35" t="s">
        <v>54</v>
      </c>
      <c r="B71" s="37">
        <v>18550000</v>
      </c>
      <c r="C71" s="33"/>
      <c r="D71" s="6"/>
    </row>
    <row r="72" spans="1:4" ht="15.75" hidden="1" x14ac:dyDescent="0.25">
      <c r="A72" s="35" t="s">
        <v>55</v>
      </c>
      <c r="B72" s="33">
        <v>0</v>
      </c>
      <c r="C72" s="33"/>
      <c r="D72" s="6"/>
    </row>
    <row r="73" spans="1:4" ht="15.75" hidden="1" x14ac:dyDescent="0.25">
      <c r="A73" s="35" t="s">
        <v>56</v>
      </c>
      <c r="B73" s="33">
        <v>0</v>
      </c>
      <c r="C73" s="33"/>
      <c r="D73" s="6"/>
    </row>
    <row r="74" spans="1:4" ht="15.75" hidden="1" x14ac:dyDescent="0.25">
      <c r="A74" s="35" t="s">
        <v>57</v>
      </c>
      <c r="B74" s="33">
        <v>0</v>
      </c>
      <c r="C74" s="33"/>
      <c r="D74" s="6"/>
    </row>
    <row r="75" spans="1:4" ht="15.75" hidden="1" x14ac:dyDescent="0.25">
      <c r="A75" s="35" t="s">
        <v>58</v>
      </c>
      <c r="B75" s="33">
        <v>0</v>
      </c>
      <c r="C75" s="33"/>
      <c r="D75" s="6"/>
    </row>
    <row r="76" spans="1:4" ht="15.75" x14ac:dyDescent="0.25">
      <c r="A76" s="35" t="s">
        <v>59</v>
      </c>
      <c r="B76" s="33">
        <v>0</v>
      </c>
      <c r="C76" s="33"/>
      <c r="D76" s="6"/>
    </row>
    <row r="77" spans="1:4" ht="15.75" x14ac:dyDescent="0.25">
      <c r="A77" s="35" t="s">
        <v>60</v>
      </c>
      <c r="B77" s="20">
        <v>10445138.380000001</v>
      </c>
      <c r="C77" s="1"/>
      <c r="D77" s="6"/>
    </row>
    <row r="78" spans="1:4" ht="15.75" x14ac:dyDescent="0.25">
      <c r="A78" s="35" t="s">
        <v>61</v>
      </c>
      <c r="B78" s="33">
        <v>0</v>
      </c>
      <c r="C78" s="1"/>
      <c r="D78" s="6"/>
    </row>
    <row r="79" spans="1:4" ht="15.75" x14ac:dyDescent="0.25">
      <c r="A79" s="35" t="s">
        <v>62</v>
      </c>
      <c r="B79" s="36">
        <v>564119.66</v>
      </c>
      <c r="C79" s="9"/>
      <c r="D79" s="6"/>
    </row>
    <row r="80" spans="1:4" ht="15.75" hidden="1" x14ac:dyDescent="0.25">
      <c r="A80" s="35" t="s">
        <v>63</v>
      </c>
      <c r="B80" s="72">
        <v>0</v>
      </c>
      <c r="C80" s="9"/>
      <c r="D80" s="6"/>
    </row>
    <row r="81" spans="1:4" ht="15.75" x14ac:dyDescent="0.25">
      <c r="B81" s="33"/>
      <c r="C81" s="9"/>
      <c r="D81" s="6"/>
    </row>
    <row r="82" spans="1:4" ht="15.75" x14ac:dyDescent="0.25">
      <c r="A82" s="7" t="s">
        <v>64</v>
      </c>
      <c r="B82" s="20">
        <v>90840024.75999999</v>
      </c>
      <c r="C82" s="33"/>
      <c r="D82" s="6"/>
    </row>
    <row r="83" spans="1:4" ht="15.75" x14ac:dyDescent="0.25">
      <c r="B83" s="33"/>
      <c r="C83" s="9"/>
      <c r="D83" s="6"/>
    </row>
    <row r="84" spans="1:4" ht="15.75" x14ac:dyDescent="0.25">
      <c r="A84" s="7" t="s">
        <v>44</v>
      </c>
      <c r="B84" s="20">
        <v>1999338.69</v>
      </c>
      <c r="C84" s="9"/>
      <c r="D84" s="6"/>
    </row>
    <row r="85" spans="1:4" ht="15.75" x14ac:dyDescent="0.25">
      <c r="A85" s="7" t="s">
        <v>65</v>
      </c>
      <c r="B85" s="33">
        <v>0</v>
      </c>
      <c r="C85" s="21"/>
      <c r="D85" s="6"/>
    </row>
    <row r="86" spans="1:4" ht="15.75" x14ac:dyDescent="0.25">
      <c r="A86" s="7" t="s">
        <v>66</v>
      </c>
      <c r="B86" s="33">
        <v>0</v>
      </c>
      <c r="C86" s="9"/>
      <c r="D86" s="6"/>
    </row>
    <row r="87" spans="1:4" ht="15.75" x14ac:dyDescent="0.25">
      <c r="A87" s="17" t="s">
        <v>67</v>
      </c>
      <c r="B87" s="30" t="s">
        <v>8</v>
      </c>
      <c r="C87" s="13"/>
      <c r="D87" s="6"/>
    </row>
    <row r="88" spans="1:4" ht="15.75" x14ac:dyDescent="0.25">
      <c r="A88" s="31"/>
      <c r="B88" s="32"/>
      <c r="C88" s="9"/>
      <c r="D88" s="6"/>
    </row>
    <row r="89" spans="1:4" ht="15.75" x14ac:dyDescent="0.25">
      <c r="A89" s="38" t="s">
        <v>68</v>
      </c>
      <c r="B89" s="20">
        <v>1181210000</v>
      </c>
      <c r="C89" s="39"/>
      <c r="D89" s="6"/>
    </row>
    <row r="90" spans="1:4" ht="15.75" x14ac:dyDescent="0.25">
      <c r="A90" s="38" t="s">
        <v>69</v>
      </c>
      <c r="B90" s="20">
        <v>37110000</v>
      </c>
      <c r="C90" s="39"/>
      <c r="D90" s="6"/>
    </row>
    <row r="91" spans="1:4" ht="15.75" x14ac:dyDescent="0.25">
      <c r="A91" s="38" t="s">
        <v>70</v>
      </c>
      <c r="B91" s="20">
        <v>18550000</v>
      </c>
      <c r="C91" s="39"/>
      <c r="D91" s="6"/>
    </row>
    <row r="92" spans="1:4" ht="15.75" x14ac:dyDescent="0.25">
      <c r="A92" s="22"/>
      <c r="B92" s="20"/>
      <c r="C92" s="39"/>
      <c r="D92" s="6"/>
    </row>
    <row r="93" spans="1:4" ht="15.75" x14ac:dyDescent="0.25">
      <c r="A93" s="31" t="s">
        <v>71</v>
      </c>
      <c r="B93" s="20"/>
      <c r="C93" s="39"/>
      <c r="D93" s="6"/>
    </row>
    <row r="94" spans="1:4" ht="15.75" x14ac:dyDescent="0.25">
      <c r="A94" s="38" t="s">
        <v>179</v>
      </c>
      <c r="B94" s="20">
        <v>1236870000</v>
      </c>
      <c r="C94" s="39"/>
      <c r="D94" s="6"/>
    </row>
    <row r="95" spans="1:4" ht="15.75" x14ac:dyDescent="0.25">
      <c r="A95" s="38" t="s">
        <v>72</v>
      </c>
      <c r="B95" s="20">
        <v>86744207.579999998</v>
      </c>
      <c r="C95" s="39" t="s">
        <v>73</v>
      </c>
      <c r="D95" s="6"/>
    </row>
    <row r="96" spans="1:4" ht="15.75" x14ac:dyDescent="0.25">
      <c r="A96" s="38" t="s">
        <v>180</v>
      </c>
      <c r="B96" s="20">
        <v>1150125792.4200001</v>
      </c>
      <c r="C96" s="39" t="s">
        <v>73</v>
      </c>
      <c r="D96" s="6"/>
    </row>
    <row r="97" spans="1:4" ht="15.75" x14ac:dyDescent="0.25">
      <c r="A97" s="40"/>
      <c r="B97" s="20"/>
      <c r="C97" s="39"/>
      <c r="D97" s="6"/>
    </row>
    <row r="98" spans="1:4" ht="15.75" x14ac:dyDescent="0.25">
      <c r="A98" s="5" t="s">
        <v>74</v>
      </c>
      <c r="C98" s="2"/>
      <c r="D98" s="6"/>
    </row>
    <row r="99" spans="1:4" ht="15.75" x14ac:dyDescent="0.25">
      <c r="A99" s="38" t="s">
        <v>179</v>
      </c>
      <c r="B99" s="20">
        <v>266500000</v>
      </c>
      <c r="C99" s="2"/>
      <c r="D99" s="6"/>
    </row>
    <row r="100" spans="1:4" ht="15.75" x14ac:dyDescent="0.25">
      <c r="A100" s="38" t="s">
        <v>72</v>
      </c>
      <c r="B100" s="20">
        <v>86744207.579999998</v>
      </c>
      <c r="C100" s="2"/>
      <c r="D100" s="6"/>
    </row>
    <row r="101" spans="1:4" ht="15.75" x14ac:dyDescent="0.25">
      <c r="A101" s="38" t="s">
        <v>180</v>
      </c>
      <c r="B101" s="20">
        <v>179755792.41999999</v>
      </c>
      <c r="C101" s="2"/>
      <c r="D101" s="6"/>
    </row>
    <row r="102" spans="1:4" ht="15.75" x14ac:dyDescent="0.25">
      <c r="A102" s="41" t="s">
        <v>181</v>
      </c>
      <c r="B102" s="73">
        <v>0.67450578800000005</v>
      </c>
      <c r="C102" s="2"/>
      <c r="D102" s="6"/>
    </row>
    <row r="103" spans="1:4" ht="15.75" x14ac:dyDescent="0.25">
      <c r="A103" s="22"/>
      <c r="B103" s="9"/>
      <c r="C103" s="2"/>
      <c r="D103" s="6"/>
    </row>
    <row r="104" spans="1:4" ht="15.75" x14ac:dyDescent="0.25">
      <c r="A104" s="31" t="s">
        <v>75</v>
      </c>
      <c r="C104" s="2"/>
      <c r="D104" s="6"/>
    </row>
    <row r="105" spans="1:4" ht="15.75" x14ac:dyDescent="0.25">
      <c r="A105" s="38" t="s">
        <v>179</v>
      </c>
      <c r="B105" s="20">
        <v>291000000</v>
      </c>
      <c r="C105" s="2"/>
      <c r="D105" s="6"/>
    </row>
    <row r="106" spans="1:4" ht="15.75" x14ac:dyDescent="0.25">
      <c r="A106" s="38" t="s">
        <v>72</v>
      </c>
      <c r="B106" s="20">
        <v>0</v>
      </c>
      <c r="C106" s="2"/>
      <c r="D106" s="6"/>
    </row>
    <row r="107" spans="1:4" ht="15.75" x14ac:dyDescent="0.25">
      <c r="A107" s="38" t="s">
        <v>180</v>
      </c>
      <c r="B107" s="20">
        <v>291000000</v>
      </c>
      <c r="C107" s="2"/>
      <c r="D107" s="6"/>
    </row>
    <row r="108" spans="1:4" ht="15.75" x14ac:dyDescent="0.25">
      <c r="A108" s="41" t="s">
        <v>181</v>
      </c>
      <c r="B108" s="73">
        <v>1</v>
      </c>
      <c r="C108" s="2"/>
      <c r="D108" s="6"/>
    </row>
    <row r="109" spans="1:4" ht="15.75" x14ac:dyDescent="0.25">
      <c r="A109" s="41"/>
      <c r="C109" s="2"/>
      <c r="D109" s="6"/>
    </row>
    <row r="110" spans="1:4" ht="15.75" x14ac:dyDescent="0.25">
      <c r="A110" s="31" t="s">
        <v>76</v>
      </c>
      <c r="C110" s="2"/>
      <c r="D110" s="6"/>
    </row>
    <row r="111" spans="1:4" ht="15.75" x14ac:dyDescent="0.25">
      <c r="A111" s="38" t="s">
        <v>179</v>
      </c>
      <c r="B111" s="20">
        <v>125000000</v>
      </c>
      <c r="C111" s="2"/>
      <c r="D111" s="6"/>
    </row>
    <row r="112" spans="1:4" ht="15.75" x14ac:dyDescent="0.25">
      <c r="A112" s="38" t="s">
        <v>72</v>
      </c>
      <c r="B112" s="20">
        <v>0</v>
      </c>
      <c r="C112" s="2"/>
      <c r="D112" s="6"/>
    </row>
    <row r="113" spans="1:4" ht="15.75" x14ac:dyDescent="0.25">
      <c r="A113" s="38" t="s">
        <v>180</v>
      </c>
      <c r="B113" s="20">
        <v>125000000</v>
      </c>
      <c r="C113" s="2"/>
      <c r="D113" s="6"/>
    </row>
    <row r="114" spans="1:4" ht="15.75" x14ac:dyDescent="0.25">
      <c r="A114" s="41" t="s">
        <v>181</v>
      </c>
      <c r="B114" s="73">
        <v>1</v>
      </c>
      <c r="C114" s="2"/>
      <c r="D114" s="6"/>
    </row>
    <row r="115" spans="1:4" ht="15.75" x14ac:dyDescent="0.25">
      <c r="A115" s="41"/>
      <c r="C115" s="2"/>
      <c r="D115" s="6"/>
    </row>
    <row r="116" spans="1:4" ht="15.75" x14ac:dyDescent="0.25">
      <c r="A116" s="31" t="s">
        <v>77</v>
      </c>
      <c r="B116" s="9"/>
      <c r="C116" s="2"/>
      <c r="D116" s="6"/>
    </row>
    <row r="117" spans="1:4" ht="15.75" x14ac:dyDescent="0.25">
      <c r="A117" s="38" t="s">
        <v>179</v>
      </c>
      <c r="B117" s="20">
        <v>416000000</v>
      </c>
      <c r="C117" s="2"/>
      <c r="D117" s="6"/>
    </row>
    <row r="118" spans="1:4" ht="15.75" x14ac:dyDescent="0.25">
      <c r="A118" s="38" t="s">
        <v>72</v>
      </c>
      <c r="B118" s="20">
        <v>0</v>
      </c>
      <c r="C118" s="2"/>
      <c r="D118" s="6"/>
    </row>
    <row r="119" spans="1:4" ht="15.75" x14ac:dyDescent="0.25">
      <c r="A119" s="38" t="s">
        <v>180</v>
      </c>
      <c r="B119" s="20">
        <v>416000000</v>
      </c>
      <c r="C119" s="2"/>
      <c r="D119" s="6"/>
    </row>
    <row r="120" spans="1:4" ht="15.75" x14ac:dyDescent="0.25">
      <c r="A120" s="41" t="s">
        <v>181</v>
      </c>
      <c r="B120" s="73">
        <v>1</v>
      </c>
      <c r="C120" s="9"/>
      <c r="D120" s="6"/>
    </row>
    <row r="121" spans="1:4" ht="15.75" x14ac:dyDescent="0.25">
      <c r="A121" s="41"/>
      <c r="C121" s="2"/>
      <c r="D121" s="6"/>
    </row>
    <row r="122" spans="1:4" ht="15.75" x14ac:dyDescent="0.25">
      <c r="A122" s="31" t="s">
        <v>78</v>
      </c>
      <c r="C122" s="2"/>
      <c r="D122" s="6"/>
    </row>
    <row r="123" spans="1:4" ht="15.75" x14ac:dyDescent="0.25">
      <c r="A123" s="38" t="s">
        <v>179</v>
      </c>
      <c r="B123" s="20">
        <v>82710000</v>
      </c>
      <c r="C123" s="2"/>
      <c r="D123" s="6"/>
    </row>
    <row r="124" spans="1:4" ht="15.75" x14ac:dyDescent="0.25">
      <c r="A124" s="38" t="s">
        <v>72</v>
      </c>
      <c r="B124" s="20">
        <v>0</v>
      </c>
      <c r="C124" s="2"/>
      <c r="D124" s="6"/>
    </row>
    <row r="125" spans="1:4" ht="15.75" x14ac:dyDescent="0.25">
      <c r="A125" s="38" t="s">
        <v>180</v>
      </c>
      <c r="B125" s="20">
        <v>82710000</v>
      </c>
      <c r="C125" s="2"/>
      <c r="D125" s="6"/>
    </row>
    <row r="126" spans="1:4" ht="15.75" x14ac:dyDescent="0.25">
      <c r="A126" s="41" t="s">
        <v>181</v>
      </c>
      <c r="B126" s="73">
        <v>1</v>
      </c>
      <c r="C126" s="2"/>
      <c r="D126" s="6"/>
    </row>
    <row r="127" spans="1:4" ht="15.75" x14ac:dyDescent="0.25">
      <c r="A127" s="40"/>
      <c r="B127" s="20"/>
      <c r="C127" s="2"/>
      <c r="D127" s="6"/>
    </row>
    <row r="128" spans="1:4" ht="15.75" x14ac:dyDescent="0.25">
      <c r="A128" s="31" t="s">
        <v>79</v>
      </c>
      <c r="C128" s="9"/>
      <c r="D128" s="6"/>
    </row>
    <row r="129" spans="1:4" ht="15.75" x14ac:dyDescent="0.25">
      <c r="A129" s="38" t="s">
        <v>179</v>
      </c>
      <c r="B129" s="20">
        <v>37110000</v>
      </c>
      <c r="C129" s="9"/>
      <c r="D129" s="6"/>
    </row>
    <row r="130" spans="1:4" ht="15.75" x14ac:dyDescent="0.25">
      <c r="A130" s="38" t="s">
        <v>72</v>
      </c>
      <c r="B130" s="20">
        <v>0</v>
      </c>
      <c r="C130" s="9"/>
      <c r="D130" s="6"/>
    </row>
    <row r="131" spans="1:4" ht="15.75" x14ac:dyDescent="0.25">
      <c r="A131" s="38" t="s">
        <v>180</v>
      </c>
      <c r="B131" s="20">
        <v>37110000</v>
      </c>
      <c r="C131" s="9"/>
      <c r="D131" s="6"/>
    </row>
    <row r="132" spans="1:4" ht="15.75" x14ac:dyDescent="0.25">
      <c r="A132" s="41" t="s">
        <v>181</v>
      </c>
      <c r="B132" s="73">
        <v>1</v>
      </c>
      <c r="C132" s="9"/>
      <c r="D132" s="6"/>
    </row>
    <row r="133" spans="1:4" ht="15.75" x14ac:dyDescent="0.25">
      <c r="A133" s="41"/>
      <c r="B133" s="73"/>
      <c r="C133" s="9"/>
      <c r="D133" s="6"/>
    </row>
    <row r="134" spans="1:4" ht="15.75" x14ac:dyDescent="0.25">
      <c r="A134" s="31" t="s">
        <v>80</v>
      </c>
      <c r="B134" s="73"/>
      <c r="C134" s="9"/>
      <c r="D134" s="6"/>
    </row>
    <row r="135" spans="1:4" ht="15.75" x14ac:dyDescent="0.25">
      <c r="A135" s="38" t="s">
        <v>179</v>
      </c>
      <c r="B135" s="20">
        <v>18550000</v>
      </c>
      <c r="C135" s="9"/>
      <c r="D135" s="6"/>
    </row>
    <row r="136" spans="1:4" ht="15.75" x14ac:dyDescent="0.25">
      <c r="A136" s="38" t="s">
        <v>72</v>
      </c>
      <c r="B136" s="20">
        <v>0</v>
      </c>
      <c r="C136" s="9"/>
      <c r="D136" s="6"/>
    </row>
    <row r="137" spans="1:4" ht="15.75" x14ac:dyDescent="0.25">
      <c r="A137" s="38" t="s">
        <v>180</v>
      </c>
      <c r="B137" s="20">
        <v>18550000</v>
      </c>
      <c r="C137" s="9"/>
      <c r="D137" s="6"/>
    </row>
    <row r="138" spans="1:4" ht="15.75" x14ac:dyDescent="0.25">
      <c r="A138" s="41" t="s">
        <v>181</v>
      </c>
      <c r="B138" s="73">
        <v>1</v>
      </c>
      <c r="C138" s="9"/>
      <c r="D138" s="6"/>
    </row>
    <row r="139" spans="1:4" ht="15.75" x14ac:dyDescent="0.25">
      <c r="A139" s="41"/>
      <c r="B139" s="73"/>
      <c r="C139" s="9"/>
      <c r="D139" s="6"/>
    </row>
    <row r="140" spans="1:4" ht="15.75" hidden="1" x14ac:dyDescent="0.25">
      <c r="A140" s="31" t="s">
        <v>81</v>
      </c>
      <c r="B140" s="73"/>
      <c r="C140" s="9"/>
      <c r="D140" s="6"/>
    </row>
    <row r="141" spans="1:4" ht="15.75" hidden="1" x14ac:dyDescent="0.25">
      <c r="A141" s="38" t="s">
        <v>179</v>
      </c>
      <c r="B141" s="20">
        <v>0</v>
      </c>
      <c r="C141" s="9"/>
      <c r="D141" s="6"/>
    </row>
    <row r="142" spans="1:4" ht="15.75" hidden="1" x14ac:dyDescent="0.25">
      <c r="A142" s="38" t="s">
        <v>72</v>
      </c>
      <c r="B142" s="20">
        <v>0</v>
      </c>
      <c r="C142" s="9"/>
      <c r="D142" s="6"/>
    </row>
    <row r="143" spans="1:4" ht="15.75" hidden="1" x14ac:dyDescent="0.25">
      <c r="A143" s="38" t="s">
        <v>180</v>
      </c>
      <c r="B143" s="20">
        <v>0</v>
      </c>
      <c r="C143" s="9"/>
      <c r="D143" s="6"/>
    </row>
    <row r="144" spans="1:4" ht="15.75" hidden="1" x14ac:dyDescent="0.25">
      <c r="A144" s="41" t="s">
        <v>181</v>
      </c>
      <c r="B144" s="20">
        <v>0</v>
      </c>
      <c r="C144" s="9"/>
      <c r="D144" s="6"/>
    </row>
    <row r="145" spans="1:4" ht="15.75" hidden="1" x14ac:dyDescent="0.25">
      <c r="A145" s="41"/>
      <c r="B145" s="73"/>
      <c r="C145" s="9"/>
      <c r="D145" s="6"/>
    </row>
    <row r="146" spans="1:4" ht="15.75" hidden="1" x14ac:dyDescent="0.25">
      <c r="A146" s="31" t="s">
        <v>82</v>
      </c>
      <c r="B146" s="73"/>
      <c r="C146" s="9"/>
      <c r="D146" s="6"/>
    </row>
    <row r="147" spans="1:4" ht="15.75" hidden="1" x14ac:dyDescent="0.25">
      <c r="A147" s="38" t="s">
        <v>179</v>
      </c>
      <c r="B147" s="20">
        <v>0</v>
      </c>
      <c r="C147" s="9"/>
      <c r="D147" s="6"/>
    </row>
    <row r="148" spans="1:4" ht="15.75" hidden="1" x14ac:dyDescent="0.25">
      <c r="A148" s="38" t="s">
        <v>72</v>
      </c>
      <c r="B148" s="20">
        <v>0</v>
      </c>
      <c r="C148" s="9"/>
      <c r="D148" s="6"/>
    </row>
    <row r="149" spans="1:4" ht="15.75" hidden="1" x14ac:dyDescent="0.25">
      <c r="A149" s="38" t="s">
        <v>180</v>
      </c>
      <c r="B149" s="20">
        <v>0</v>
      </c>
      <c r="C149" s="9"/>
      <c r="D149" s="6"/>
    </row>
    <row r="150" spans="1:4" ht="15.75" hidden="1" x14ac:dyDescent="0.25">
      <c r="A150" s="41" t="s">
        <v>181</v>
      </c>
      <c r="B150" s="20">
        <v>0</v>
      </c>
      <c r="C150" s="9"/>
      <c r="D150" s="6"/>
    </row>
    <row r="151" spans="1:4" ht="15.75" x14ac:dyDescent="0.25">
      <c r="A151" s="41"/>
      <c r="C151" s="9"/>
      <c r="D151" s="6"/>
    </row>
    <row r="152" spans="1:4" ht="15.75" x14ac:dyDescent="0.25">
      <c r="A152" s="24" t="s">
        <v>83</v>
      </c>
      <c r="B152" s="30" t="s">
        <v>8</v>
      </c>
      <c r="C152" s="13"/>
      <c r="D152" s="6"/>
    </row>
    <row r="153" spans="1:4" ht="15.75" x14ac:dyDescent="0.25">
      <c r="A153" s="3"/>
      <c r="B153" s="39"/>
      <c r="C153" s="39"/>
      <c r="D153" s="6"/>
    </row>
    <row r="154" spans="1:4" ht="15.75" x14ac:dyDescent="0.25">
      <c r="A154" s="26" t="s">
        <v>84</v>
      </c>
      <c r="B154" s="20">
        <v>3531697.52</v>
      </c>
      <c r="C154" s="39"/>
      <c r="D154" s="6"/>
    </row>
    <row r="155" spans="1:4" ht="15.75" x14ac:dyDescent="0.25">
      <c r="A155" s="26" t="s">
        <v>85</v>
      </c>
      <c r="B155" s="20">
        <v>86744207.579999998</v>
      </c>
      <c r="C155" s="39"/>
      <c r="D155" s="6"/>
    </row>
    <row r="156" spans="1:4" ht="16.5" thickBot="1" x14ac:dyDescent="0.3">
      <c r="A156" s="26" t="s">
        <v>86</v>
      </c>
      <c r="B156" s="28">
        <v>90275905.099999994</v>
      </c>
      <c r="C156" s="39"/>
      <c r="D156" s="6"/>
    </row>
    <row r="157" spans="1:4" ht="16.5" thickTop="1" x14ac:dyDescent="0.25">
      <c r="A157" s="26"/>
      <c r="B157" s="20"/>
      <c r="C157" s="39"/>
      <c r="D157" s="6"/>
    </row>
    <row r="158" spans="1:4" ht="15.75" x14ac:dyDescent="0.25">
      <c r="A158" s="31" t="s">
        <v>74</v>
      </c>
      <c r="B158" s="32"/>
      <c r="C158" s="43"/>
      <c r="D158" s="6"/>
    </row>
    <row r="159" spans="1:4" ht="15.75" x14ac:dyDescent="0.25">
      <c r="A159" s="22" t="s">
        <v>87</v>
      </c>
      <c r="B159" s="74">
        <v>3.8179999999999999E-2</v>
      </c>
      <c r="C159" s="43"/>
      <c r="D159" s="6"/>
    </row>
    <row r="160" spans="1:4" ht="15.75" x14ac:dyDescent="0.25">
      <c r="A160" s="26" t="s">
        <v>88</v>
      </c>
      <c r="B160" s="20">
        <v>734858.94</v>
      </c>
      <c r="C160" s="9"/>
      <c r="D160" s="6"/>
    </row>
    <row r="161" spans="1:4" ht="15.75" x14ac:dyDescent="0.25">
      <c r="A161" s="26" t="s">
        <v>72</v>
      </c>
      <c r="B161" s="20">
        <v>86744207.579999998</v>
      </c>
      <c r="C161" s="44"/>
      <c r="D161" s="6"/>
    </row>
    <row r="162" spans="1:4" ht="16.5" thickBot="1" x14ac:dyDescent="0.3">
      <c r="A162" s="26" t="s">
        <v>89</v>
      </c>
      <c r="B162" s="28">
        <v>87479066.519999996</v>
      </c>
      <c r="C162" s="9"/>
      <c r="D162" s="6"/>
    </row>
    <row r="163" spans="1:4" ht="16.5" thickTop="1" x14ac:dyDescent="0.25">
      <c r="B163" s="9"/>
      <c r="C163" s="9"/>
      <c r="D163" s="6"/>
    </row>
    <row r="164" spans="1:4" ht="15.75" x14ac:dyDescent="0.25">
      <c r="A164" s="31" t="s">
        <v>75</v>
      </c>
      <c r="B164" s="32"/>
      <c r="C164" s="43"/>
      <c r="D164" s="6"/>
    </row>
    <row r="165" spans="1:4" ht="15.75" x14ac:dyDescent="0.25">
      <c r="A165" s="22" t="s">
        <v>87</v>
      </c>
      <c r="B165" s="74">
        <v>3.7100000000000001E-2</v>
      </c>
      <c r="C165" s="43"/>
      <c r="D165" s="6"/>
    </row>
    <row r="166" spans="1:4" ht="15.75" x14ac:dyDescent="0.25">
      <c r="A166" s="26" t="s">
        <v>88</v>
      </c>
      <c r="B166" s="20">
        <v>809707.5</v>
      </c>
      <c r="C166" s="9"/>
      <c r="D166" s="6"/>
    </row>
    <row r="167" spans="1:4" ht="15.75" x14ac:dyDescent="0.25">
      <c r="A167" s="26" t="s">
        <v>72</v>
      </c>
      <c r="B167" s="20">
        <v>0</v>
      </c>
      <c r="C167" s="9"/>
      <c r="D167" s="6"/>
    </row>
    <row r="168" spans="1:4" ht="16.5" thickBot="1" x14ac:dyDescent="0.3">
      <c r="A168" s="26" t="s">
        <v>90</v>
      </c>
      <c r="B168" s="28">
        <v>809707.5</v>
      </c>
      <c r="C168" s="44"/>
      <c r="D168" s="6"/>
    </row>
    <row r="169" spans="1:4" ht="16.5" thickTop="1" x14ac:dyDescent="0.25">
      <c r="A169" s="26"/>
      <c r="B169" s="20"/>
      <c r="C169" s="44"/>
      <c r="D169" s="6"/>
    </row>
    <row r="170" spans="1:4" ht="15.75" x14ac:dyDescent="0.25">
      <c r="A170" s="31" t="s">
        <v>76</v>
      </c>
      <c r="B170" s="32"/>
      <c r="C170" s="43"/>
      <c r="D170" s="6"/>
    </row>
    <row r="171" spans="1:4" ht="15.75" x14ac:dyDescent="0.25">
      <c r="A171" s="26" t="s">
        <v>91</v>
      </c>
      <c r="B171" s="74">
        <v>3.6581900000000001E-2</v>
      </c>
      <c r="C171" s="43"/>
      <c r="D171" s="6"/>
    </row>
    <row r="172" spans="1:4" ht="15.75" x14ac:dyDescent="0.25">
      <c r="A172" s="22" t="s">
        <v>87</v>
      </c>
      <c r="B172" s="74">
        <v>3.9681899999999999E-2</v>
      </c>
      <c r="C172" s="43"/>
      <c r="D172" s="6"/>
    </row>
    <row r="173" spans="1:4" ht="15.75" x14ac:dyDescent="0.25">
      <c r="A173" s="26" t="s">
        <v>88</v>
      </c>
      <c r="B173" s="20">
        <v>358239.38</v>
      </c>
      <c r="C173" s="9"/>
      <c r="D173" s="6"/>
    </row>
    <row r="174" spans="1:4" ht="15.75" x14ac:dyDescent="0.25">
      <c r="A174" s="26" t="s">
        <v>72</v>
      </c>
      <c r="B174" s="20">
        <v>0</v>
      </c>
      <c r="C174" s="9"/>
      <c r="D174" s="6"/>
    </row>
    <row r="175" spans="1:4" ht="16.5" thickBot="1" x14ac:dyDescent="0.3">
      <c r="A175" s="26" t="s">
        <v>92</v>
      </c>
      <c r="B175" s="28">
        <v>358239.38</v>
      </c>
      <c r="C175" s="44"/>
      <c r="D175" s="6"/>
    </row>
    <row r="176" spans="1:4" ht="16.5" thickTop="1" x14ac:dyDescent="0.25">
      <c r="A176" s="26"/>
      <c r="B176" s="20"/>
      <c r="C176" s="44"/>
      <c r="D176" s="6"/>
    </row>
    <row r="177" spans="1:4" ht="15.75" x14ac:dyDescent="0.25">
      <c r="A177" s="31" t="s">
        <v>77</v>
      </c>
      <c r="B177" s="32"/>
      <c r="C177" s="43"/>
      <c r="D177" s="6"/>
    </row>
    <row r="178" spans="1:4" ht="15.75" x14ac:dyDescent="0.25">
      <c r="A178" s="22" t="s">
        <v>87</v>
      </c>
      <c r="B178" s="74">
        <v>3.8600000000000002E-2</v>
      </c>
      <c r="C178" s="43"/>
      <c r="D178" s="6"/>
    </row>
    <row r="179" spans="1:4" ht="15.75" x14ac:dyDescent="0.25">
      <c r="A179" s="26" t="s">
        <v>88</v>
      </c>
      <c r="B179" s="20">
        <v>1204320</v>
      </c>
      <c r="C179" s="9"/>
      <c r="D179" s="6"/>
    </row>
    <row r="180" spans="1:4" ht="15.75" x14ac:dyDescent="0.25">
      <c r="A180" s="26" t="s">
        <v>72</v>
      </c>
      <c r="B180" s="20">
        <v>0</v>
      </c>
      <c r="C180" s="9"/>
      <c r="D180" s="6"/>
    </row>
    <row r="181" spans="1:4" ht="16.5" thickBot="1" x14ac:dyDescent="0.3">
      <c r="A181" s="26" t="s">
        <v>93</v>
      </c>
      <c r="B181" s="28">
        <v>1204320</v>
      </c>
      <c r="C181" s="44"/>
      <c r="D181" s="6"/>
    </row>
    <row r="182" spans="1:4" ht="16.5" thickTop="1" x14ac:dyDescent="0.25">
      <c r="A182" s="26"/>
      <c r="B182" s="20"/>
      <c r="C182" s="44"/>
      <c r="D182" s="6"/>
    </row>
    <row r="183" spans="1:4" ht="15.75" x14ac:dyDescent="0.25">
      <c r="A183" s="31" t="s">
        <v>78</v>
      </c>
      <c r="B183" s="32"/>
      <c r="C183" s="43"/>
      <c r="D183" s="6"/>
    </row>
    <row r="184" spans="1:4" ht="15.75" x14ac:dyDescent="0.25">
      <c r="A184" s="22" t="s">
        <v>87</v>
      </c>
      <c r="B184" s="74">
        <v>0.04</v>
      </c>
      <c r="C184" s="43"/>
      <c r="D184" s="6"/>
    </row>
    <row r="185" spans="1:4" ht="15.75" x14ac:dyDescent="0.25">
      <c r="A185" s="26" t="s">
        <v>88</v>
      </c>
      <c r="B185" s="20">
        <v>248130</v>
      </c>
      <c r="C185" s="9"/>
      <c r="D185" s="6"/>
    </row>
    <row r="186" spans="1:4" ht="15.75" x14ac:dyDescent="0.25">
      <c r="A186" s="26" t="s">
        <v>72</v>
      </c>
      <c r="B186" s="20">
        <v>0</v>
      </c>
      <c r="C186" s="9"/>
      <c r="D186" s="6"/>
    </row>
    <row r="187" spans="1:4" ht="16.5" thickBot="1" x14ac:dyDescent="0.3">
      <c r="A187" s="26" t="s">
        <v>94</v>
      </c>
      <c r="B187" s="28">
        <v>248130</v>
      </c>
      <c r="C187" s="44"/>
      <c r="D187" s="6"/>
    </row>
    <row r="188" spans="1:4" ht="16.5" thickTop="1" x14ac:dyDescent="0.25">
      <c r="D188" s="6"/>
    </row>
    <row r="189" spans="1:4" ht="15.75" x14ac:dyDescent="0.25">
      <c r="A189" s="31" t="s">
        <v>79</v>
      </c>
      <c r="C189" s="9"/>
      <c r="D189" s="6"/>
    </row>
    <row r="190" spans="1:4" ht="15.75" x14ac:dyDescent="0.25">
      <c r="A190" s="22" t="s">
        <v>87</v>
      </c>
      <c r="B190" s="74">
        <v>4.1599999999999998E-2</v>
      </c>
      <c r="C190" s="9"/>
      <c r="D190" s="6"/>
    </row>
    <row r="191" spans="1:4" ht="15.75" x14ac:dyDescent="0.25">
      <c r="A191" s="26" t="s">
        <v>88</v>
      </c>
      <c r="B191" s="20">
        <v>115783.2</v>
      </c>
      <c r="C191" s="9"/>
      <c r="D191" s="6"/>
    </row>
    <row r="192" spans="1:4" ht="15.75" x14ac:dyDescent="0.25">
      <c r="A192" s="26" t="s">
        <v>72</v>
      </c>
      <c r="B192" s="20">
        <v>0</v>
      </c>
      <c r="C192" s="9"/>
      <c r="D192" s="6"/>
    </row>
    <row r="193" spans="1:4" ht="16.5" thickBot="1" x14ac:dyDescent="0.3">
      <c r="A193" s="26" t="s">
        <v>95</v>
      </c>
      <c r="B193" s="28">
        <v>115783.2</v>
      </c>
      <c r="C193" s="9"/>
      <c r="D193" s="6"/>
    </row>
    <row r="194" spans="1:4" ht="16.5" thickTop="1" x14ac:dyDescent="0.25">
      <c r="A194" s="26"/>
      <c r="B194" s="20"/>
      <c r="C194" s="9"/>
      <c r="D194" s="6"/>
    </row>
    <row r="195" spans="1:4" ht="15.75" x14ac:dyDescent="0.25">
      <c r="A195" s="31" t="s">
        <v>80</v>
      </c>
      <c r="C195" s="9"/>
      <c r="D195" s="6"/>
    </row>
    <row r="196" spans="1:4" ht="15.75" x14ac:dyDescent="0.25">
      <c r="A196" s="22" t="s">
        <v>87</v>
      </c>
      <c r="B196" s="74">
        <v>4.36E-2</v>
      </c>
      <c r="C196" s="9"/>
      <c r="D196" s="6"/>
    </row>
    <row r="197" spans="1:4" ht="15.75" x14ac:dyDescent="0.25">
      <c r="A197" s="26" t="s">
        <v>88</v>
      </c>
      <c r="B197" s="20">
        <v>60658.5</v>
      </c>
      <c r="C197" s="9"/>
      <c r="D197" s="6"/>
    </row>
    <row r="198" spans="1:4" ht="15.75" x14ac:dyDescent="0.25">
      <c r="A198" s="26" t="s">
        <v>72</v>
      </c>
      <c r="B198" s="20">
        <v>0</v>
      </c>
      <c r="C198" s="9"/>
      <c r="D198" s="6"/>
    </row>
    <row r="199" spans="1:4" ht="16.5" thickBot="1" x14ac:dyDescent="0.3">
      <c r="A199" s="26" t="s">
        <v>96</v>
      </c>
      <c r="B199" s="28">
        <v>60658.5</v>
      </c>
      <c r="C199" s="9"/>
      <c r="D199" s="6"/>
    </row>
    <row r="200" spans="1:4" ht="16.5" hidden="1" thickTop="1" x14ac:dyDescent="0.25">
      <c r="A200" s="26"/>
      <c r="B200" s="20"/>
      <c r="C200" s="9"/>
      <c r="D200" s="6"/>
    </row>
    <row r="201" spans="1:4" ht="16.5" hidden="1" thickTop="1" x14ac:dyDescent="0.25">
      <c r="A201" s="31" t="s">
        <v>81</v>
      </c>
      <c r="C201" s="9"/>
      <c r="D201" s="6"/>
    </row>
    <row r="202" spans="1:4" ht="16.5" hidden="1" thickTop="1" x14ac:dyDescent="0.25">
      <c r="A202" s="22" t="s">
        <v>87</v>
      </c>
      <c r="B202" s="74" t="s">
        <v>182</v>
      </c>
      <c r="C202" s="9"/>
      <c r="D202" s="6"/>
    </row>
    <row r="203" spans="1:4" ht="16.5" hidden="1" thickTop="1" x14ac:dyDescent="0.25">
      <c r="A203" s="26" t="s">
        <v>88</v>
      </c>
      <c r="B203" s="20">
        <v>0</v>
      </c>
      <c r="C203" s="9"/>
      <c r="D203" s="6"/>
    </row>
    <row r="204" spans="1:4" ht="16.5" hidden="1" thickTop="1" x14ac:dyDescent="0.25">
      <c r="A204" s="26" t="s">
        <v>72</v>
      </c>
      <c r="B204" s="20">
        <v>0</v>
      </c>
      <c r="C204" s="9"/>
      <c r="D204" s="6"/>
    </row>
    <row r="205" spans="1:4" ht="17.25" hidden="1" thickTop="1" thickBot="1" x14ac:dyDescent="0.3">
      <c r="A205" s="26" t="s">
        <v>97</v>
      </c>
      <c r="B205" s="28">
        <v>0</v>
      </c>
      <c r="C205" s="9"/>
      <c r="D205" s="6"/>
    </row>
    <row r="206" spans="1:4" ht="16.5" hidden="1" thickTop="1" x14ac:dyDescent="0.25">
      <c r="A206" s="26"/>
      <c r="B206" s="20"/>
      <c r="C206" s="9"/>
      <c r="D206" s="6"/>
    </row>
    <row r="207" spans="1:4" ht="16.5" hidden="1" thickTop="1" x14ac:dyDescent="0.25">
      <c r="A207" s="31" t="s">
        <v>82</v>
      </c>
      <c r="C207" s="9"/>
      <c r="D207" s="6"/>
    </row>
    <row r="208" spans="1:4" ht="16.5" hidden="1" thickTop="1" x14ac:dyDescent="0.25">
      <c r="A208" s="22" t="s">
        <v>87</v>
      </c>
      <c r="B208" s="74" t="s">
        <v>182</v>
      </c>
      <c r="C208" s="9"/>
      <c r="D208" s="6"/>
    </row>
    <row r="209" spans="1:4" ht="16.5" hidden="1" thickTop="1" x14ac:dyDescent="0.25">
      <c r="A209" s="26" t="s">
        <v>88</v>
      </c>
      <c r="B209" s="20">
        <v>0</v>
      </c>
      <c r="C209" s="9"/>
      <c r="D209" s="6"/>
    </row>
    <row r="210" spans="1:4" ht="16.5" hidden="1" thickTop="1" x14ac:dyDescent="0.25">
      <c r="A210" s="26" t="s">
        <v>72</v>
      </c>
      <c r="B210" s="20">
        <v>0</v>
      </c>
      <c r="C210" s="9"/>
      <c r="D210" s="6"/>
    </row>
    <row r="211" spans="1:4" ht="17.25" hidden="1" thickTop="1" thickBot="1" x14ac:dyDescent="0.3">
      <c r="A211" s="26" t="s">
        <v>98</v>
      </c>
      <c r="B211" s="28">
        <v>0</v>
      </c>
      <c r="C211" s="9"/>
      <c r="D211" s="6"/>
    </row>
    <row r="212" spans="1:4" ht="16.5" hidden="1" thickTop="1" x14ac:dyDescent="0.25">
      <c r="B212" s="9"/>
      <c r="C212" s="9"/>
      <c r="D212" s="6"/>
    </row>
    <row r="213" spans="1:4" ht="16.5" thickTop="1" x14ac:dyDescent="0.25">
      <c r="A213" s="24" t="s">
        <v>99</v>
      </c>
      <c r="B213" s="4" t="s">
        <v>100</v>
      </c>
      <c r="C213" s="13"/>
      <c r="D213" s="6"/>
    </row>
    <row r="214" spans="1:4" ht="15.75" x14ac:dyDescent="0.25">
      <c r="A214" s="22"/>
      <c r="C214" s="9"/>
      <c r="D214" s="6"/>
    </row>
    <row r="215" spans="1:4" ht="15.75" x14ac:dyDescent="0.25">
      <c r="A215" s="26" t="s">
        <v>101</v>
      </c>
      <c r="B215" s="46">
        <v>2.8553506</v>
      </c>
      <c r="C215" s="9"/>
      <c r="D215" s="6"/>
    </row>
    <row r="216" spans="1:4" ht="15.75" x14ac:dyDescent="0.25">
      <c r="A216" s="26" t="s">
        <v>102</v>
      </c>
      <c r="B216" s="46">
        <v>0</v>
      </c>
      <c r="C216" s="9"/>
      <c r="D216" s="6"/>
    </row>
    <row r="217" spans="1:4" ht="15.75" x14ac:dyDescent="0.25">
      <c r="A217" s="26" t="s">
        <v>103</v>
      </c>
      <c r="B217" s="46">
        <v>70.132032899999999</v>
      </c>
      <c r="D217" s="6"/>
    </row>
    <row r="218" spans="1:4" ht="16.5" thickBot="1" x14ac:dyDescent="0.3">
      <c r="A218" s="22" t="s">
        <v>104</v>
      </c>
      <c r="B218" s="45">
        <v>72.987383499999993</v>
      </c>
      <c r="D218" s="6"/>
    </row>
    <row r="219" spans="1:4" ht="16.5" thickTop="1" x14ac:dyDescent="0.25">
      <c r="A219" s="22"/>
      <c r="B219" s="46"/>
      <c r="D219" s="6"/>
    </row>
    <row r="220" spans="1:4" ht="15.75" x14ac:dyDescent="0.25">
      <c r="A220" s="26" t="s">
        <v>105</v>
      </c>
      <c r="B220" s="48">
        <v>2.7574443999999998</v>
      </c>
      <c r="D220" s="6"/>
    </row>
    <row r="221" spans="1:4" ht="15.75" x14ac:dyDescent="0.25">
      <c r="A221" s="26" t="s">
        <v>106</v>
      </c>
      <c r="B221" s="48">
        <v>0</v>
      </c>
      <c r="D221" s="6"/>
    </row>
    <row r="222" spans="1:4" ht="15.75" x14ac:dyDescent="0.25">
      <c r="A222" s="26" t="s">
        <v>107</v>
      </c>
      <c r="B222" s="48">
        <v>325.49421230000002</v>
      </c>
      <c r="D222" s="6"/>
    </row>
    <row r="223" spans="1:4" ht="16.5" thickBot="1" x14ac:dyDescent="0.3">
      <c r="A223" s="26" t="s">
        <v>108</v>
      </c>
      <c r="B223" s="47">
        <v>328.25165670000001</v>
      </c>
      <c r="D223" s="6"/>
    </row>
    <row r="224" spans="1:4" ht="16.5" thickTop="1" x14ac:dyDescent="0.25">
      <c r="A224" s="22"/>
      <c r="C224" s="21"/>
      <c r="D224" s="6"/>
    </row>
    <row r="225" spans="1:4" ht="15.75" x14ac:dyDescent="0.25">
      <c r="A225" s="26" t="s">
        <v>109</v>
      </c>
      <c r="B225" s="48">
        <v>2.7825000000000002</v>
      </c>
      <c r="C225" s="21"/>
      <c r="D225" s="6"/>
    </row>
    <row r="226" spans="1:4" ht="15.75" x14ac:dyDescent="0.25">
      <c r="A226" s="26" t="s">
        <v>110</v>
      </c>
      <c r="B226" s="48">
        <v>0</v>
      </c>
      <c r="D226" s="6"/>
    </row>
    <row r="227" spans="1:4" ht="15.75" x14ac:dyDescent="0.25">
      <c r="A227" s="26" t="s">
        <v>111</v>
      </c>
      <c r="B227" s="48">
        <v>0</v>
      </c>
      <c r="D227" s="6"/>
    </row>
    <row r="228" spans="1:4" ht="16.5" thickBot="1" x14ac:dyDescent="0.3">
      <c r="A228" s="26" t="s">
        <v>112</v>
      </c>
      <c r="B228" s="47">
        <v>2.7825000000000002</v>
      </c>
      <c r="D228" s="6"/>
    </row>
    <row r="229" spans="1:4" ht="16.5" thickTop="1" x14ac:dyDescent="0.25">
      <c r="A229" s="22"/>
      <c r="D229" s="6"/>
    </row>
    <row r="230" spans="1:4" ht="15.75" x14ac:dyDescent="0.25">
      <c r="A230" s="26" t="s">
        <v>113</v>
      </c>
      <c r="B230" s="48">
        <v>2.8659150000000002</v>
      </c>
      <c r="C230" s="21"/>
      <c r="D230" s="6"/>
    </row>
    <row r="231" spans="1:4" ht="15.75" x14ac:dyDescent="0.25">
      <c r="A231" s="26" t="s">
        <v>114</v>
      </c>
      <c r="B231" s="48">
        <v>0</v>
      </c>
      <c r="D231" s="6"/>
    </row>
    <row r="232" spans="1:4" ht="15.75" x14ac:dyDescent="0.25">
      <c r="A232" s="26" t="s">
        <v>115</v>
      </c>
      <c r="B232" s="48">
        <v>0</v>
      </c>
      <c r="D232" s="6"/>
    </row>
    <row r="233" spans="1:4" ht="16.5" thickBot="1" x14ac:dyDescent="0.3">
      <c r="A233" s="26" t="s">
        <v>116</v>
      </c>
      <c r="B233" s="47">
        <v>2.8659150000000002</v>
      </c>
      <c r="D233" s="6"/>
    </row>
    <row r="234" spans="1:4" ht="16.5" thickTop="1" x14ac:dyDescent="0.25">
      <c r="A234" s="22"/>
      <c r="D234" s="6"/>
    </row>
    <row r="235" spans="1:4" ht="15.75" x14ac:dyDescent="0.25">
      <c r="A235" s="26" t="s">
        <v>117</v>
      </c>
      <c r="B235" s="48">
        <v>2.895</v>
      </c>
      <c r="D235" s="6"/>
    </row>
    <row r="236" spans="1:4" ht="15.75" x14ac:dyDescent="0.25">
      <c r="A236" s="26" t="s">
        <v>118</v>
      </c>
      <c r="B236" s="48">
        <v>0</v>
      </c>
      <c r="D236" s="6"/>
    </row>
    <row r="237" spans="1:4" ht="15.75" x14ac:dyDescent="0.25">
      <c r="A237" s="26" t="s">
        <v>119</v>
      </c>
      <c r="B237" s="48">
        <v>0</v>
      </c>
      <c r="D237" s="6"/>
    </row>
    <row r="238" spans="1:4" ht="16.5" thickBot="1" x14ac:dyDescent="0.3">
      <c r="A238" s="26" t="s">
        <v>120</v>
      </c>
      <c r="B238" s="47">
        <v>2.895</v>
      </c>
      <c r="D238" s="6"/>
    </row>
    <row r="239" spans="1:4" ht="16.5" thickTop="1" x14ac:dyDescent="0.25">
      <c r="A239" s="26"/>
      <c r="B239" s="48"/>
      <c r="D239" s="6"/>
    </row>
    <row r="240" spans="1:4" ht="15.75" x14ac:dyDescent="0.25">
      <c r="A240" s="26" t="s">
        <v>121</v>
      </c>
      <c r="B240" s="48">
        <v>3</v>
      </c>
      <c r="D240" s="6"/>
    </row>
    <row r="241" spans="1:4" ht="15.75" x14ac:dyDescent="0.25">
      <c r="A241" s="26" t="s">
        <v>122</v>
      </c>
      <c r="B241" s="48">
        <v>0</v>
      </c>
      <c r="D241" s="6"/>
    </row>
    <row r="242" spans="1:4" ht="15.75" x14ac:dyDescent="0.25">
      <c r="A242" s="26" t="s">
        <v>123</v>
      </c>
      <c r="B242" s="48">
        <v>0</v>
      </c>
      <c r="D242" s="6"/>
    </row>
    <row r="243" spans="1:4" ht="16.5" thickBot="1" x14ac:dyDescent="0.3">
      <c r="A243" s="26" t="s">
        <v>124</v>
      </c>
      <c r="B243" s="47">
        <v>3</v>
      </c>
      <c r="D243" s="6"/>
    </row>
    <row r="244" spans="1:4" ht="16.5" thickTop="1" x14ac:dyDescent="0.25">
      <c r="D244" s="6"/>
    </row>
    <row r="245" spans="1:4" ht="15.75" x14ac:dyDescent="0.25">
      <c r="A245" s="26" t="s">
        <v>125</v>
      </c>
      <c r="B245" s="48">
        <v>3.12</v>
      </c>
      <c r="D245" s="6"/>
    </row>
    <row r="246" spans="1:4" ht="15.75" x14ac:dyDescent="0.25">
      <c r="A246" s="26" t="s">
        <v>126</v>
      </c>
      <c r="B246" s="48">
        <v>0</v>
      </c>
      <c r="D246" s="6"/>
    </row>
    <row r="247" spans="1:4" ht="15.75" x14ac:dyDescent="0.25">
      <c r="A247" s="22" t="s">
        <v>127</v>
      </c>
      <c r="B247" s="48">
        <v>0</v>
      </c>
      <c r="D247" s="6"/>
    </row>
    <row r="248" spans="1:4" ht="16.5" thickBot="1" x14ac:dyDescent="0.3">
      <c r="A248" s="26" t="s">
        <v>128</v>
      </c>
      <c r="B248" s="47">
        <v>3.12</v>
      </c>
      <c r="D248" s="6"/>
    </row>
    <row r="249" spans="1:4" ht="16.5" thickTop="1" x14ac:dyDescent="0.25">
      <c r="A249" s="26"/>
      <c r="B249" s="48"/>
      <c r="D249" s="6"/>
    </row>
    <row r="250" spans="1:4" ht="15.75" x14ac:dyDescent="0.25">
      <c r="A250" s="26" t="s">
        <v>129</v>
      </c>
      <c r="B250" s="48">
        <v>3.27</v>
      </c>
      <c r="D250" s="6"/>
    </row>
    <row r="251" spans="1:4" ht="15.75" x14ac:dyDescent="0.25">
      <c r="A251" s="26" t="s">
        <v>130</v>
      </c>
      <c r="B251" s="48">
        <v>0</v>
      </c>
      <c r="D251" s="6"/>
    </row>
    <row r="252" spans="1:4" ht="15.75" x14ac:dyDescent="0.25">
      <c r="A252" s="22" t="s">
        <v>131</v>
      </c>
      <c r="B252" s="48">
        <v>0</v>
      </c>
      <c r="D252" s="6"/>
    </row>
    <row r="253" spans="1:4" ht="16.5" thickBot="1" x14ac:dyDescent="0.3">
      <c r="A253" s="26" t="s">
        <v>132</v>
      </c>
      <c r="B253" s="47">
        <v>3.27</v>
      </c>
      <c r="D253" s="6"/>
    </row>
    <row r="254" spans="1:4" ht="16.5" thickTop="1" x14ac:dyDescent="0.25">
      <c r="A254" s="26"/>
      <c r="B254" s="48"/>
      <c r="D254" s="6"/>
    </row>
    <row r="255" spans="1:4" ht="15.75" hidden="1" x14ac:dyDescent="0.25">
      <c r="A255" s="26" t="s">
        <v>133</v>
      </c>
      <c r="B255" s="48">
        <v>0</v>
      </c>
      <c r="D255" s="6"/>
    </row>
    <row r="256" spans="1:4" ht="15.75" hidden="1" x14ac:dyDescent="0.25">
      <c r="A256" s="26" t="s">
        <v>134</v>
      </c>
      <c r="B256" s="48">
        <v>0</v>
      </c>
      <c r="D256" s="6"/>
    </row>
    <row r="257" spans="1:4" ht="15.75" hidden="1" x14ac:dyDescent="0.25">
      <c r="A257" s="22" t="s">
        <v>135</v>
      </c>
      <c r="B257" s="48">
        <v>0</v>
      </c>
      <c r="D257" s="6"/>
    </row>
    <row r="258" spans="1:4" ht="16.5" hidden="1" thickBot="1" x14ac:dyDescent="0.3">
      <c r="A258" s="26" t="s">
        <v>136</v>
      </c>
      <c r="B258" s="47">
        <v>0</v>
      </c>
      <c r="D258" s="6"/>
    </row>
    <row r="259" spans="1:4" ht="15.75" hidden="1" x14ac:dyDescent="0.25">
      <c r="A259" s="26"/>
      <c r="B259" s="48"/>
      <c r="D259" s="6"/>
    </row>
    <row r="260" spans="1:4" ht="15.75" hidden="1" x14ac:dyDescent="0.25">
      <c r="A260" s="26" t="s">
        <v>137</v>
      </c>
      <c r="B260" s="48"/>
      <c r="D260" s="6"/>
    </row>
    <row r="261" spans="1:4" ht="15.75" hidden="1" x14ac:dyDescent="0.25">
      <c r="A261" s="26" t="s">
        <v>138</v>
      </c>
      <c r="B261" s="48"/>
      <c r="D261" s="6"/>
    </row>
    <row r="262" spans="1:4" ht="15.75" hidden="1" x14ac:dyDescent="0.25">
      <c r="A262" s="22" t="s">
        <v>139</v>
      </c>
      <c r="B262" s="48"/>
      <c r="D262" s="6"/>
    </row>
    <row r="263" spans="1:4" ht="16.5" hidden="1" thickBot="1" x14ac:dyDescent="0.3">
      <c r="A263" s="26" t="s">
        <v>140</v>
      </c>
      <c r="B263" s="47">
        <v>0</v>
      </c>
      <c r="D263" s="6"/>
    </row>
    <row r="264" spans="1:4" ht="15.75" hidden="1" x14ac:dyDescent="0.25">
      <c r="A264" s="26"/>
      <c r="B264" s="48"/>
      <c r="D264" s="6"/>
    </row>
    <row r="265" spans="1:4" ht="15.75" x14ac:dyDescent="0.25">
      <c r="A265" s="22" t="s">
        <v>141</v>
      </c>
      <c r="B265" s="75">
        <v>237.93</v>
      </c>
      <c r="D265" s="6"/>
    </row>
    <row r="266" spans="1:4" ht="15.75" x14ac:dyDescent="0.25">
      <c r="A266" s="22" t="s">
        <v>142</v>
      </c>
      <c r="B266" s="75">
        <v>427.81</v>
      </c>
      <c r="D266" s="6"/>
    </row>
    <row r="267" spans="1:4" ht="15.75" x14ac:dyDescent="0.25">
      <c r="A267" s="22" t="s">
        <v>143</v>
      </c>
      <c r="B267" s="75">
        <v>213.85</v>
      </c>
      <c r="C267" s="49"/>
      <c r="D267" s="6"/>
    </row>
    <row r="268" spans="1:4" ht="15.75" hidden="1" x14ac:dyDescent="0.25">
      <c r="A268" s="22" t="s">
        <v>144</v>
      </c>
      <c r="B268" s="75">
        <v>0</v>
      </c>
      <c r="D268" s="6"/>
    </row>
    <row r="269" spans="1:4" ht="15.75" hidden="1" x14ac:dyDescent="0.25">
      <c r="A269" s="22" t="s">
        <v>145</v>
      </c>
      <c r="B269" s="75">
        <v>0</v>
      </c>
      <c r="D269" s="6"/>
    </row>
    <row r="270" spans="1:4" s="64" customFormat="1" ht="15.75" x14ac:dyDescent="0.25">
      <c r="A270" s="22" t="s">
        <v>146</v>
      </c>
      <c r="B270" s="75">
        <v>120.41</v>
      </c>
      <c r="C270" s="7"/>
      <c r="D270" s="6"/>
    </row>
    <row r="271" spans="1:4" s="64" customFormat="1" ht="15.75" x14ac:dyDescent="0.25">
      <c r="A271" s="7"/>
      <c r="B271" s="50"/>
      <c r="C271" s="7"/>
      <c r="D271" s="6"/>
    </row>
    <row r="272" spans="1:4" s="64" customFormat="1" ht="15.75" x14ac:dyDescent="0.25">
      <c r="A272" s="24" t="s">
        <v>147</v>
      </c>
      <c r="B272" s="30" t="s">
        <v>8</v>
      </c>
      <c r="C272" s="13"/>
      <c r="D272" s="6"/>
    </row>
    <row r="273" spans="1:4" s="64" customFormat="1" ht="15.75" x14ac:dyDescent="0.25">
      <c r="A273" s="5"/>
      <c r="B273" s="32"/>
      <c r="C273" s="9"/>
      <c r="D273" s="6"/>
    </row>
    <row r="274" spans="1:4" s="64" customFormat="1" ht="15.75" x14ac:dyDescent="0.25">
      <c r="A274" s="31" t="s">
        <v>148</v>
      </c>
      <c r="B274" s="7"/>
      <c r="C274" s="9"/>
      <c r="D274" s="6"/>
    </row>
    <row r="275" spans="1:4" ht="15.75" x14ac:dyDescent="0.25">
      <c r="A275" s="38" t="s">
        <v>183</v>
      </c>
      <c r="B275" s="20">
        <v>3092175.03</v>
      </c>
      <c r="C275" s="9"/>
      <c r="D275" s="6"/>
    </row>
    <row r="276" spans="1:4" ht="15.75" x14ac:dyDescent="0.25">
      <c r="A276" s="26" t="s">
        <v>149</v>
      </c>
      <c r="B276" s="20">
        <v>3325.38</v>
      </c>
      <c r="D276" s="6"/>
    </row>
    <row r="277" spans="1:4" ht="15.75" x14ac:dyDescent="0.25">
      <c r="A277" s="22" t="s">
        <v>150</v>
      </c>
      <c r="B277" s="33">
        <v>-3325.38</v>
      </c>
      <c r="D277" s="6"/>
    </row>
    <row r="278" spans="1:4" ht="15.75" x14ac:dyDescent="0.25">
      <c r="A278" s="22" t="s">
        <v>151</v>
      </c>
      <c r="B278" s="33">
        <v>0</v>
      </c>
      <c r="D278" s="6"/>
    </row>
    <row r="279" spans="1:4" ht="15.75" x14ac:dyDescent="0.25">
      <c r="A279" s="38" t="s">
        <v>184</v>
      </c>
      <c r="B279" s="20">
        <v>3092175.03</v>
      </c>
      <c r="D279" s="6"/>
    </row>
    <row r="280" spans="1:4" ht="15.75" x14ac:dyDescent="0.25">
      <c r="A280" s="22" t="s">
        <v>152</v>
      </c>
      <c r="B280" s="33">
        <v>0</v>
      </c>
      <c r="D280" s="6"/>
    </row>
    <row r="281" spans="1:4" ht="15.75" x14ac:dyDescent="0.25">
      <c r="D281" s="6"/>
    </row>
    <row r="282" spans="1:4" ht="15.75" x14ac:dyDescent="0.25">
      <c r="A282" s="22" t="s">
        <v>153</v>
      </c>
      <c r="B282" s="20">
        <v>3092175.03</v>
      </c>
      <c r="D282" s="6"/>
    </row>
    <row r="283" spans="1:4" ht="15.75" x14ac:dyDescent="0.25">
      <c r="A283" s="22"/>
      <c r="B283" s="20"/>
      <c r="D283" s="6"/>
    </row>
    <row r="284" spans="1:4" ht="16.5" customHeight="1" x14ac:dyDescent="0.25">
      <c r="A284" s="22"/>
      <c r="B284" s="20"/>
      <c r="D284" s="6"/>
    </row>
    <row r="285" spans="1:4" ht="15.75" x14ac:dyDescent="0.25">
      <c r="A285" s="24" t="s">
        <v>154</v>
      </c>
      <c r="B285" s="25"/>
      <c r="C285" s="25"/>
      <c r="D285" s="6"/>
    </row>
    <row r="286" spans="1:4" ht="15.75" x14ac:dyDescent="0.25">
      <c r="A286" s="5"/>
      <c r="B286" s="6"/>
      <c r="C286" s="6"/>
      <c r="D286" s="6"/>
    </row>
    <row r="287" spans="1:4" s="42" customFormat="1" ht="15.75" x14ac:dyDescent="0.25">
      <c r="A287" s="22" t="s">
        <v>155</v>
      </c>
      <c r="B287" s="6"/>
      <c r="C287" s="6"/>
      <c r="D287" s="6"/>
    </row>
    <row r="288" spans="1:4" s="42" customFormat="1" ht="15.75" x14ac:dyDescent="0.25">
      <c r="A288" s="5"/>
      <c r="B288" s="6"/>
      <c r="C288" s="6"/>
      <c r="D288" s="6"/>
    </row>
    <row r="289" spans="1:4" s="42" customFormat="1" ht="15.75" x14ac:dyDescent="0.25">
      <c r="A289" s="51"/>
      <c r="B289" s="6" t="s">
        <v>156</v>
      </c>
      <c r="C289" s="6" t="s">
        <v>156</v>
      </c>
      <c r="D289" s="6"/>
    </row>
    <row r="290" spans="1:4" s="42" customFormat="1" ht="15.75" x14ac:dyDescent="0.25">
      <c r="A290" s="7"/>
      <c r="B290" s="52" t="s">
        <v>157</v>
      </c>
      <c r="C290" s="52" t="s">
        <v>158</v>
      </c>
      <c r="D290" s="6"/>
    </row>
    <row r="291" spans="1:4" s="42" customFormat="1" ht="15.75" x14ac:dyDescent="0.25">
      <c r="A291" s="53" t="s">
        <v>159</v>
      </c>
      <c r="B291" s="7"/>
      <c r="C291" s="54"/>
      <c r="D291" s="6"/>
    </row>
    <row r="292" spans="1:4" s="42" customFormat="1" ht="15.75" x14ac:dyDescent="0.25">
      <c r="A292" s="31" t="s">
        <v>160</v>
      </c>
      <c r="B292" s="55">
        <v>1181.21</v>
      </c>
      <c r="C292" s="56">
        <v>0.90300000000000002</v>
      </c>
      <c r="D292" s="6"/>
    </row>
    <row r="293" spans="1:4" s="42" customFormat="1" ht="15.75" x14ac:dyDescent="0.25">
      <c r="A293" s="31" t="s">
        <v>161</v>
      </c>
      <c r="B293" s="55">
        <v>37.11</v>
      </c>
      <c r="C293" s="56">
        <v>2.8000000000000001E-2</v>
      </c>
      <c r="D293" s="6"/>
    </row>
    <row r="294" spans="1:4" s="42" customFormat="1" ht="15.75" x14ac:dyDescent="0.25">
      <c r="A294" s="31" t="s">
        <v>162</v>
      </c>
      <c r="B294" s="57">
        <v>18.55</v>
      </c>
      <c r="C294" s="58">
        <v>1.4E-2</v>
      </c>
      <c r="D294" s="6"/>
    </row>
    <row r="295" spans="1:4" s="42" customFormat="1" ht="15.75" x14ac:dyDescent="0.25">
      <c r="A295" s="31" t="s">
        <v>163</v>
      </c>
      <c r="B295" s="55">
        <v>1236.8699999999999</v>
      </c>
      <c r="C295" s="56">
        <v>0.94499999999999995</v>
      </c>
      <c r="D295" s="6"/>
    </row>
    <row r="296" spans="1:4" s="42" customFormat="1" ht="15.75" x14ac:dyDescent="0.25">
      <c r="A296" s="31" t="s">
        <v>164</v>
      </c>
      <c r="B296" s="55">
        <v>71.31</v>
      </c>
      <c r="C296" s="56">
        <v>5.5E-2</v>
      </c>
      <c r="D296" s="6"/>
    </row>
    <row r="297" spans="1:4" s="42" customFormat="1" ht="16.5" thickBot="1" x14ac:dyDescent="0.3">
      <c r="A297" s="5" t="s">
        <v>165</v>
      </c>
      <c r="B297" s="59">
        <v>1308.18</v>
      </c>
      <c r="C297" s="60" t="s">
        <v>166</v>
      </c>
      <c r="D297" s="6"/>
    </row>
    <row r="298" spans="1:4" s="42" customFormat="1" ht="16.5" thickTop="1" x14ac:dyDescent="0.25">
      <c r="A298" s="31" t="s">
        <v>148</v>
      </c>
      <c r="B298" s="55">
        <v>3.09</v>
      </c>
      <c r="C298" s="56">
        <v>2E-3</v>
      </c>
      <c r="D298" s="6"/>
    </row>
    <row r="299" spans="1:4" s="42" customFormat="1" ht="15.75" x14ac:dyDescent="0.25">
      <c r="A299" s="5" t="s">
        <v>167</v>
      </c>
      <c r="B299" s="55"/>
      <c r="C299" s="56"/>
      <c r="D299" s="6"/>
    </row>
    <row r="300" spans="1:4" s="42" customFormat="1" ht="15.75" x14ac:dyDescent="0.25">
      <c r="A300" s="5" t="s">
        <v>168</v>
      </c>
      <c r="B300" s="55">
        <v>74.400000000000006</v>
      </c>
      <c r="C300" s="56">
        <v>5.7000000000000002E-2</v>
      </c>
      <c r="D300" s="6"/>
    </row>
    <row r="301" spans="1:4" s="42" customFormat="1" ht="15.75" x14ac:dyDescent="0.25">
      <c r="A301" s="5"/>
      <c r="B301" s="61"/>
      <c r="C301" s="62"/>
      <c r="D301" s="6"/>
    </row>
    <row r="302" spans="1:4" s="42" customFormat="1" ht="15.75" x14ac:dyDescent="0.25">
      <c r="A302" s="76" t="s">
        <v>169</v>
      </c>
      <c r="B302" s="7"/>
      <c r="C302" s="7"/>
      <c r="D302" s="6"/>
    </row>
  </sheetData>
  <conditionalFormatting sqref="B24">
    <cfRule type="cellIs" dxfId="0" priority="1" operator="equal">
      <formula>0</formula>
    </cfRule>
  </conditionalFormatting>
  <pageMargins left="0.5" right="0.5" top="0.5" bottom="0.5" header="0.5" footer="0.5"/>
  <pageSetup scale="48" fitToHeight="3" orientation="portrait" blackAndWhite="1" r:id="rId1"/>
  <headerFooter alignWithMargins="0"/>
  <rowBreaks count="2" manualBreakCount="2">
    <brk id="86" max="16383" man="1"/>
    <brk id="1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2F2B3734E344D97543C064218F82E" ma:contentTypeVersion="22" ma:contentTypeDescription="Create a new document." ma:contentTypeScope="" ma:versionID="6ee4c2b056fe659948b599bf74841e00">
  <xsd:schema xmlns:xsd="http://www.w3.org/2001/XMLSchema" xmlns:xs="http://www.w3.org/2001/XMLSchema" xmlns:p="http://schemas.microsoft.com/office/2006/metadata/properties" xmlns:ns1="http://schemas.microsoft.com/sharepoint/v3" xmlns:ns2="7f7387bc-872b-476c-872f-9f6c9c32d003" xmlns:ns3="b6f21f92-51f1-4c0d-8e3c-221251bde0ed" xmlns:ns4="3bc2b487-2e65-4320-8400-599e8cdab0d1" targetNamespace="http://schemas.microsoft.com/office/2006/metadata/properties" ma:root="true" ma:fieldsID="ed7284054499e39a767b5b4c25069f4d" ns1:_="" ns2:_="" ns3:_="" ns4:_="">
    <xsd:import namespace="http://schemas.microsoft.com/sharepoint/v3"/>
    <xsd:import namespace="7f7387bc-872b-476c-872f-9f6c9c32d003"/>
    <xsd:import namespace="b6f21f92-51f1-4c0d-8e3c-221251bde0ed"/>
    <xsd:import namespace="3bc2b487-2e65-4320-8400-599e8cdab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387bc-872b-476c-872f-9f6c9c32d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16edf4-0d03-4363-a41a-a513b410a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21f92-51f1-4c0d-8e3c-221251bde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2b487-2e65-4320-8400-599e8cdab0d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00e5216d-21aa-420b-9eaa-649159944da3}" ma:internalName="TaxCatchAll" ma:showField="CatchAllData" ma:web="b6f21f92-51f1-4c0d-8e3c-221251bde0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bc2b487-2e65-4320-8400-599e8cdab0d1" xsi:nil="true"/>
    <_Flow_SignoffStatus xmlns="7f7387bc-872b-476c-872f-9f6c9c32d003" xsi:nil="true"/>
    <lcf76f155ced4ddcb4097134ff3c332f xmlns="7f7387bc-872b-476c-872f-9f6c9c32d00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7641F-2C1A-4C49-A1F1-044ACC9F6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7387bc-872b-476c-872f-9f6c9c32d003"/>
    <ds:schemaRef ds:uri="b6f21f92-51f1-4c0d-8e3c-221251bde0ed"/>
    <ds:schemaRef ds:uri="3bc2b487-2e65-4320-8400-599e8cdab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176D2-8EF2-4BF8-9656-4AB2020A5F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bc2b487-2e65-4320-8400-599e8cdab0d1"/>
    <ds:schemaRef ds:uri="7f7387bc-872b-476c-872f-9f6c9c32d003"/>
  </ds:schemaRefs>
</ds:datastoreItem>
</file>

<file path=customXml/itemProps3.xml><?xml version="1.0" encoding="utf-8"?>
<ds:datastoreItem xmlns:ds="http://schemas.openxmlformats.org/officeDocument/2006/customXml" ds:itemID="{68C0663A-9D53-4BAE-B678-EBCA557655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36fff60-1ad5-43db-ab68-e711cc1c5de4}" enabled="1" method="Privileged" siteId="{e2ba673a-b782-4f44-b0b5-93da9025820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Feb</vt:lpstr>
      <vt:lpstr>_CURRENT_NET_LOSSES_RATIO_CERT</vt:lpstr>
      <vt:lpstr>_PDF_CERTIFICATE</vt:lpstr>
      <vt:lpstr>_PRIOR_NET_LOSSES_RATIO_CERT</vt:lpstr>
      <vt:lpstr>_SECOND_PRIOR_NET_LOSSES_RATIO_CERT</vt:lpstr>
      <vt:lpstr>_THIRD_PRIOR_NET_LOSSES_RATIO_CERT</vt:lpstr>
      <vt:lpstr>Feb!Print_Area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WOART 61 2026-A Certificate 20260228 cc</dc:title>
  <dc:creator>Laura Royle</dc:creator>
  <cp:lastModifiedBy>Alvaro Quiroz Fuentealba</cp:lastModifiedBy>
  <dcterms:created xsi:type="dcterms:W3CDTF">2026-03-12T21:17:27Z</dcterms:created>
  <dcterms:modified xsi:type="dcterms:W3CDTF">2026-03-13T13:54:20Z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ediaServiceImageTags">
    <vt:lpwstr/>
  </property>
  <property fmtid="{D5CDD505-2E9C-101B-9397-08002B2CF9AE}" pid="5" name="ContentTypeId">
    <vt:lpwstr>0x0101005882F2B3734E344D97543C064218F82E</vt:lpwstr>
  </property>
</Properties>
</file>